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<sst xmlns="http://schemas.openxmlformats.org/spreadsheetml/2006/main" count="69" uniqueCount="61">
  <si>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Popis</t>
  </si>
  <si>
    <t>Rozměry</t>
  </si>
  <si>
    <t>Podesta se schody</t>
  </si>
  <si>
    <t>Podesta šikmina- rampa</t>
  </si>
  <si>
    <t>Podesta u skluzavky</t>
  </si>
  <si>
    <t>stolek obsluhy</t>
  </si>
  <si>
    <t>pevný policový regál volně stojící</t>
  </si>
  <si>
    <t>krycí deska</t>
  </si>
  <si>
    <t>pevný policový regál volně stojící skluzavka</t>
  </si>
  <si>
    <t>Kruhový vstup</t>
  </si>
  <si>
    <t>skluzavka</t>
  </si>
  <si>
    <t>lavice</t>
  </si>
  <si>
    <t>3a</t>
  </si>
  <si>
    <t>Počet modulů</t>
  </si>
  <si>
    <t>Všechny uvedené rozměry jsou v mm</t>
  </si>
  <si>
    <t>2100 x 600 x 600  rozměry  nutno upravit po zaměření na místě</t>
  </si>
  <si>
    <t>Půdorysné uspořádání místnosti je zpracováno ve výkresu DK - 09A. Pohledy jsou zpracovány ve výkresech DK - 09B, DK - 09C. Všechny rozměry v mm. Pro větší názornost jsou k dispozici výkresy v perpektivním promítání DK - 09P3, DK - 09P4, DK - 09P5, DK 09P6, DK-09P11 s označením čísla pol.</t>
  </si>
  <si>
    <t xml:space="preserve">Základní podkladová konstrukce ze dřevěných trámků (smrkový hranol) výkres DK - 09E. Překryto dvěma  dřevotřískovými deskami tl. 22 mm. Konstrukce schodů dle výkresu č. DK - 09H a č. DK - 09I. Schody vyrobené z dubové spárovky, napojované, olejované. </t>
  </si>
  <si>
    <t>Základní podkladová konstrukce ze dřevěných trámků (Smrkový hranol) výkres č. DK - 09E. Překryto dvěma  dřevotřískovými deskami tl. 22 mm.</t>
  </si>
  <si>
    <t>Základní podkladová konstrukce ze dřevěných trámků (Smrkový hranol) výkres č. DK - 09E. Překryto dvěma dřevotřískovými deskami tl. 22 mm.</t>
  </si>
  <si>
    <t>Pracovní stůl 
stolová deska je vyrobena z laminované dřevotřísky o síle 25 mm - výkres č. DK - 09J, olepenou plastovou odolnou hranou z ABS materiálu, kovová konstrukce podnoží stolů s možností rektifikace pro vyrovnání případných nerovností podlahy.stolová deska bílá hladká  dřevotřísková  laminovaná White North Wood 8508, síla 25 mm, čelní krycí deska v tl. 18 mm.</t>
  </si>
  <si>
    <t xml:space="preserve">Knihovní policový regál, volně stojící, oboustranný, vyrobeno z dřevotřískové laminované desky v dekoru White North Wood 8508, bočnice a půda v síle 25 mm, sokl výška 100 mm, ABS hrany 2 mm, rektifikovatelné nohy, zpevňovací kovový rám v bílé barvě, 56 celokovových polic v bílé barvě, výškově nastavitelné police se zadní zarážkou proti vypadávání knih s možností uchycení zarážky na knihy, nosnost police 60 kg - základní díl regálu. Regálová řada je tvořena 1 základním regálem šířky 665 mm a 3 návaznými regály šířky 665 mm. Regál má v zadní části u podesty do výšky 875 mm pevnou desku tl 18 mm.  </t>
  </si>
  <si>
    <t xml:space="preserve">Knihovní policový regál, volně stojící, oboustranný, vyrobeno z dřevotřískové laminované desky v dekoru White North Wood 8508, bočnice a půda v síle 25 mm , sokl výška 100 mm, ABS hrany 2mm, rektifikovatelné nohy, zpevňovací kovový rám v bílé barvě, 56 celokovových polic v bílé barvě, výškově nastavitelné police se zadní zarážkou proti vypadávání knih s možností uchycení zarážky na knihy, nosnost police 60 kg - základní díl regálu. Regálová řada je tvořena 1 základním regálem šířky 600 mm  a 3 návaznými regály šířky 600 mm. Regál má v zadní části u pódia do výšky 875 mm pevnou desku tl 18 mm. </t>
  </si>
  <si>
    <t xml:space="preserve">Knihovní policový regál, volně stojící, oboustranný, vyrobeno z dřevotřískové laminované desky v dekoru White North Wood 8508, bočnice a půda v síle 25 mm, sokl výška 100 mm, ABS hrany 2 mm, rektifikovatelné nohy, zpevňovací deska 18 mm v bílé barvě uprostřed regálu po celé výšce, 56 celokovových polic v bílé barvě, výškově nastavitelné police se zadní zarážkou proti vypadávání knih s možností uchycení zarážky na knihy, nosnost police 60 kg - základní díl regálu. Regálová řada je tvořena 1 základním regálem šířky 600mm  a 3 návaznými regály šířky 600 mm. </t>
  </si>
  <si>
    <t>laminovaná dřevotříska 1200 x 600 mm, v síle 25 mm, ukotvení do bočnice regálů pozice 5 a 7.</t>
  </si>
  <si>
    <t xml:space="preserve">Knihovní policový regál, volně stojící,  jednostranný, vyrobeno z dřevotřískové laminované desky v dekoru White North Wood 8508, bočnice a půda v síle 25 mm, sokl výška 100 mm, ABS hrany 2 mm, rektifikovatelné nohy, zpevňovací kovový rám v bílé barvě, 42 celokovových polic v bílé barvě, výškově nastavitelné police se zadní zarážkou proti vypadávání knih s možností uchycení zarážky na knihy, nosnost police 60 kg - základní díl regálu. Regálová řada je tvořena 1 základním regálem šířky 600 mm a 2 návaznými regály šířky 600 mm. Regál má  vzadu odspodu do výšky 875 mm pevnou desku tl.18 mm.  </t>
  </si>
  <si>
    <t>Knihovní policový regál, volně stojící, oboustranný, vyrobeno z dřevotřískové laminované desky v dekoru White North Wood 8508, bočnice a půda v síle 25 mm, sokl výška 100 mm, ABS hrany 2 mm, rektifikovatelné nohy, zpevňovací kovový rám v bílé barvě, 125 celokovových polic v bílé barvě, výškově nastavitelné police se zadní zarážkou proti vypadávání knih s možností uchycení zarážky na knihy, nosnost police 60 kg - základní díl regálu. Regálová řada je tvořena 1 základním regálem šířky 600 mm a 9  návaznými regály šířky 600 mm. Regál má v zadní části sousedící s podestou  pevnou desku tl. 18 m o výšce 70 - 875 mm, podle stoupání podlahy šikminy.</t>
  </si>
  <si>
    <t>665 mm; 4 ks</t>
  </si>
  <si>
    <t>600 mm; 4 ks</t>
  </si>
  <si>
    <t>600 mm; 3 ks</t>
  </si>
  <si>
    <t>600 mm; 10 ks</t>
  </si>
  <si>
    <t>600 mm; 1 ks</t>
  </si>
  <si>
    <t xml:space="preserve">Knihovní policový regál, volně stojící, oboustranný, vyrobeno z dřevotřískové laminované desky v dekoru White North Wood 8508, bočnice a půda v síle 25 mm, sokl výška 100 mm, ABS hrany 2 mm, rektifikovatelné nohy, zpevňovací kovový rám v bílé barvě, 12 celokovových polic v bílé barvě, výškově nastavitelné police se zadní zarážkou proti vypadávání knih s možností uchycení zarážky na knihy, nosnost police 60 kg - základní díl regálu. Regálová řada je tvořena 1 základním regálem šířky 600 mm. Regál má odspodu do výšky 875 mm; mezi protilehlými regály pevnou desku tl.18 mm.  </t>
  </si>
  <si>
    <t xml:space="preserve">Knihovní policový regál volně stojící jednostranný, vyrobeno z dřevotřískové laminované desky v dekoru White North Wood 8508, bočnice a půda v síle 25 mm, sokl výška 70 mm, ABS hrany 2 mm, rektifikovatelné nohy, pevná záda z 18 mm laminované dřevotřískové desky, 4 celokovové police v bílé barvě výškově nastavitelné  s možností uchycení zarážky na knihy, nosnost police 60 kg - základní díl regálu. Regálová řada je tvořena 1 základním regálem šířky 600 mm a 3 návaznými regály šířky 600 mm. </t>
  </si>
  <si>
    <t>Knihovní policový regál, volně stojící, oboustranný, vyrobeno z dřevotřískové laminované desky v dekoru White North Wood 8508, bočnice a půda v síle 25 mm, sokl výška 100 mm, ABS hrany 2 mm, rektifikovatelné nohy, zpevňovací kovový rám v bílé barvě, 14 celokovových polic v bílé barvě, výškově nastavitelné police se zadní zarážkou proti vypadávání knih s možností uchycení zarážky na knihy, nosnost police 60 kg - základní díl regálu. Regálová řada je tvořena 1 základním regálem šířky 600 mm a jedním návazným regálem šířky 600 mm a dalším šířky 290 mm. Horní polovina regálu je upravena jako kruhový dětský průlez na skluzavku výkres DK - 09G. Regál má  odspodu do výšky 875 mm plná záda. Kruhový průlez vyrobený z ohýbané polotvrdé dřevotřískové desky (např. MDF) s lakováním do RAL 3002.</t>
  </si>
  <si>
    <t>600 mm; 2 ks     290 mm; 1 ks</t>
  </si>
  <si>
    <t>Nutno vyrobit na zakázku dle výkresu č. DK - 09F,  vyrobeno z ohýbané  polotvrdé dřevotřískové desky (např. MDF) s lakováním do RAL 3002.</t>
  </si>
  <si>
    <t>Skluzavka dětská provedení do bytu. Materiál - nerez. Výška 850-900. Skluzavka upevněna v pol.13</t>
  </si>
  <si>
    <t>Nutno vyrobit na zakázku dle výkresu č. DK - 09K</t>
  </si>
  <si>
    <t>Soupis dodávek a prací - Dětské oddělení</t>
  </si>
  <si>
    <t>Název</t>
  </si>
  <si>
    <t>Množství v ks</t>
  </si>
  <si>
    <t>cena za 1 kus v Kč bez DPH</t>
  </si>
  <si>
    <t>cena celkem bez DPH v Kč</t>
  </si>
  <si>
    <t>DPH v %</t>
  </si>
  <si>
    <t>cena celkem včetně DPH v Kč</t>
  </si>
  <si>
    <t>Celková Nabídková cena v Kč bez DPH*:</t>
  </si>
  <si>
    <t>Celková cena v Kč vč. DPH</t>
  </si>
  <si>
    <t>*hodnota nabídkové ceny uvedené v čl. IV. odst. 1 Smlouvy vstupující do hodnocení; sooučástí nabídkové ceny jsou i veškeré činnosti související s plněním zakázky dle smlouvy</t>
  </si>
  <si>
    <t xml:space="preserve"> 600 x 1225 x 730 (rozměry  nutno upravit po zaměření na místě - viz smlouva)</t>
  </si>
  <si>
    <t>6340 x 1715 x 750  (rozměry  nutno upravit po zaměření na místě - viz smlouva)</t>
  </si>
  <si>
    <t>6250 x 1225 x 750  (rozměry  nutno upravit po zaměření na místě - viz smlouva)</t>
  </si>
  <si>
    <t>1787 x 6340 x 750 (rozměry  nutno upravit po zaměření na místě - viz smlouva)</t>
  </si>
  <si>
    <t>2100x2425x600 (rozměry  nutno upravit po zaměření na místě - viz smlouva)</t>
  </si>
  <si>
    <t>2100 x 2685 x 600 (rozměry  nutno upravit po zaměření na místě - viz smlouva)</t>
  </si>
  <si>
    <t xml:space="preserve"> 2100 x 2425 x 600 (rozměry  nutno upravit po zaměření na místě - viz smlouva)</t>
  </si>
  <si>
    <t>2100x 1825x 600 (rozměry  nutno upravit po zaměření na místě - viz smlouva)</t>
  </si>
  <si>
    <t>2100 x 6000 x 600 (rozměry  nutno upravit po zaměření na místě - viz smlouva)</t>
  </si>
  <si>
    <t>2100 x 2400 x 300 (rozměry  nutno upravit po zaměření na místě - viz smlouva)</t>
  </si>
  <si>
    <t>2100 x 1200 x 640 (rozměry  nutno upravit po zaměření na místě - viz smlouva)</t>
  </si>
  <si>
    <t>Číslo položky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</si>
</sst>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00"/>
    <numFmt numFmtId="171" formatCode="#,##0.00\ &quot;Kč&quot;"/>
  </numFmts>
  <fonts count="37"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3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1" fontId="18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 wrapText="1"/>
    </xf>
    <xf numFmtId="0" fontId="36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top"/>
    </xf>
    <xf numFmtId="1" fontId="18" fillId="0" borderId="0" xfId="0" applyNumberFormat="1" applyFont="1" applyAlignment="1">
      <alignment vertical="top"/>
    </xf>
    <xf numFmtId="1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vertical="top"/>
    </xf>
    <xf numFmtId="171" fontId="19" fillId="0" borderId="0" xfId="0" applyNumberFormat="1" applyFont="1" applyAlignment="1">
      <alignment horizontal="right" vertical="top"/>
    </xf>
    <xf numFmtId="171" fontId="18" fillId="0" borderId="10" xfId="0" applyNumberFormat="1" applyFont="1" applyBorder="1" applyAlignment="1">
      <alignment horizontal="center" vertical="center"/>
    </xf>
    <xf numFmtId="171" fontId="18" fillId="0" borderId="19" xfId="0" applyNumberFormat="1" applyFont="1" applyBorder="1" applyAlignment="1">
      <alignment horizontal="center" vertical="center"/>
    </xf>
    <xf numFmtId="171" fontId="18" fillId="0" borderId="0" xfId="0" applyNumberFormat="1" applyFont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8" fillId="0" borderId="0" xfId="0" applyNumberFormat="1" applyFont="1" applyAlignment="1">
      <alignment horizontal="right" vertical="top"/>
    </xf>
    <xf numFmtId="171" fontId="18" fillId="0" borderId="0" xfId="0" applyNumberFormat="1" applyFont="1" applyAlignment="1">
      <alignment/>
    </xf>
    <xf numFmtId="171" fontId="18" fillId="0" borderId="11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10" fontId="23" fillId="30" borderId="12" xfId="46" applyNumberFormat="1" applyFill="1" applyBorder="1" applyAlignment="1">
      <alignment horizontal="center" vertical="center" wrapText="1"/>
      <protection/>
    </xf>
    <xf numFmtId="171" fontId="18" fillId="0" borderId="0" xfId="0" applyNumberFormat="1" applyFont="1" applyFill="1" applyAlignment="1">
      <alignment horizontal="right" vertical="top"/>
    </xf>
    <xf numFmtId="1" fontId="18" fillId="31" borderId="11" xfId="0" applyNumberFormat="1" applyFont="1" applyFill="1" applyBorder="1" applyAlignment="1">
      <alignment horizontal="center" vertical="center" wrapText="1"/>
    </xf>
    <xf numFmtId="1" fontId="18" fillId="31" borderId="21" xfId="0" applyNumberFormat="1" applyFont="1" applyFill="1" applyBorder="1" applyAlignment="1">
      <alignment horizontal="center" vertical="center" wrapText="1"/>
    </xf>
    <xf numFmtId="0" fontId="18" fillId="31" borderId="20" xfId="0" applyFont="1" applyFill="1" applyBorder="1" applyAlignment="1">
      <alignment horizontal="center" vertical="center" wrapText="1"/>
    </xf>
    <xf numFmtId="1" fontId="18" fillId="31" borderId="27" xfId="0" applyNumberFormat="1" applyFont="1" applyFill="1" applyBorder="1" applyAlignment="1">
      <alignment horizontal="center" vertical="center" wrapText="1"/>
    </xf>
    <xf numFmtId="0" fontId="18" fillId="31" borderId="23" xfId="0" applyFont="1" applyFill="1" applyBorder="1" applyAlignment="1">
      <alignment horizontal="center" vertical="center" wrapText="1"/>
    </xf>
    <xf numFmtId="0" fontId="18" fillId="31" borderId="24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71" fontId="25" fillId="0" borderId="16" xfId="46" applyNumberFormat="1" applyFont="1" applyBorder="1" applyAlignment="1">
      <alignment horizontal="center" vertical="center" wrapText="1"/>
      <protection/>
    </xf>
    <xf numFmtId="171" fontId="25" fillId="0" borderId="14" xfId="46" applyNumberFormat="1" applyFont="1" applyBorder="1" applyAlignment="1">
      <alignment horizontal="center" vertical="center" wrapText="1"/>
      <protection/>
    </xf>
    <xf numFmtId="10" fontId="25" fillId="0" borderId="16" xfId="46" applyNumberFormat="1" applyFont="1" applyBorder="1" applyAlignment="1">
      <alignment horizontal="center" vertical="center" wrapText="1"/>
      <protection/>
    </xf>
    <xf numFmtId="10" fontId="25" fillId="0" borderId="14" xfId="46" applyNumberFormat="1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1" fontId="18" fillId="32" borderId="12" xfId="0" applyNumberFormat="1" applyFont="1" applyFill="1" applyBorder="1" applyAlignment="1">
      <alignment horizontal="center" vertical="center"/>
    </xf>
    <xf numFmtId="171" fontId="18" fillId="30" borderId="10" xfId="0" applyNumberFormat="1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13" xfId="0" applyNumberFormat="1" applyFont="1" applyFill="1" applyBorder="1" applyAlignment="1" applyProtection="1">
      <alignment horizontal="center" vertical="center"/>
      <protection locked="0"/>
    </xf>
    <xf numFmtId="10" fontId="18" fillId="33" borderId="12" xfId="0" applyNumberFormat="1" applyFont="1" applyFill="1" applyBorder="1" applyAlignment="1" applyProtection="1">
      <alignment horizontal="center" vertical="center"/>
      <protection locked="0"/>
    </xf>
    <xf numFmtId="10" fontId="18" fillId="33" borderId="14" xfId="0" applyNumberFormat="1" applyFont="1" applyFill="1" applyBorder="1" applyAlignment="1" applyProtection="1">
      <alignment horizontal="center" vertical="center"/>
      <protection locked="0"/>
    </xf>
    <xf numFmtId="10" fontId="18" fillId="33" borderId="13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80" zoomScaleNormal="80" zoomScalePageLayoutView="0" workbookViewId="0" topLeftCell="A1">
      <selection activeCell="G6" sqref="G6"/>
    </sheetView>
  </sheetViews>
  <sheetFormatPr defaultColWidth="8.796875" defaultRowHeight="14.25"/>
  <cols>
    <col min="1" max="1" width="16.09765625" style="1" customWidth="1"/>
    <col min="2" max="2" width="22.5" style="2" customWidth="1"/>
    <col min="3" max="3" width="81.19921875" style="3" customWidth="1"/>
    <col min="4" max="4" width="23.09765625" style="4" customWidth="1"/>
    <col min="5" max="5" width="16" style="5" customWidth="1"/>
    <col min="6" max="6" width="15.59765625" style="5" customWidth="1"/>
    <col min="7" max="7" width="14.59765625" style="6" customWidth="1"/>
    <col min="8" max="8" width="18.19921875" style="60" customWidth="1"/>
    <col min="9" max="9" width="9" style="63" customWidth="1"/>
    <col min="10" max="10" width="18.59765625" style="61" customWidth="1"/>
    <col min="11" max="13" width="12.8984375" style="8" customWidth="1"/>
    <col min="14" max="14" width="12" style="7" bestFit="1" customWidth="1"/>
    <col min="15" max="15" width="13.59765625" style="7" customWidth="1"/>
    <col min="16" max="16384" width="9" style="7" customWidth="1"/>
  </cols>
  <sheetData>
    <row r="2" spans="1:10" ht="28.5" customHeight="1">
      <c r="A2" s="9"/>
      <c r="B2" s="73" t="s">
        <v>39</v>
      </c>
      <c r="C2" s="73"/>
      <c r="D2" s="73"/>
      <c r="E2" s="73"/>
      <c r="F2" s="73"/>
      <c r="G2" s="73"/>
      <c r="H2" s="73"/>
      <c r="I2" s="73"/>
      <c r="J2" s="73"/>
    </row>
    <row r="3" spans="1:15" ht="18.75" customHeight="1" thickBot="1">
      <c r="A3" s="10"/>
      <c r="B3" s="11"/>
      <c r="C3" s="12"/>
      <c r="D3" s="13"/>
      <c r="H3" s="55"/>
      <c r="O3" s="14"/>
    </row>
    <row r="4" spans="1:13" s="15" customFormat="1" ht="34.5" customHeight="1" thickBot="1">
      <c r="A4" s="74" t="s">
        <v>60</v>
      </c>
      <c r="B4" s="76" t="s">
        <v>40</v>
      </c>
      <c r="C4" s="25" t="s">
        <v>0</v>
      </c>
      <c r="D4" s="47" t="s">
        <v>1</v>
      </c>
      <c r="E4" s="46" t="s">
        <v>13</v>
      </c>
      <c r="F4" s="78" t="s">
        <v>41</v>
      </c>
      <c r="G4" s="80" t="s">
        <v>42</v>
      </c>
      <c r="H4" s="82" t="s">
        <v>43</v>
      </c>
      <c r="I4" s="84" t="s">
        <v>44</v>
      </c>
      <c r="J4" s="82" t="s">
        <v>45</v>
      </c>
      <c r="K4" s="8"/>
      <c r="L4" s="8"/>
      <c r="M4" s="8"/>
    </row>
    <row r="5" spans="1:10" ht="68.25" customHeight="1" thickBot="1">
      <c r="A5" s="75"/>
      <c r="B5" s="77"/>
      <c r="C5" s="26" t="s">
        <v>16</v>
      </c>
      <c r="D5" s="86" t="s">
        <v>14</v>
      </c>
      <c r="E5" s="87"/>
      <c r="F5" s="79"/>
      <c r="G5" s="81"/>
      <c r="H5" s="83"/>
      <c r="I5" s="85"/>
      <c r="J5" s="83"/>
    </row>
    <row r="6" spans="1:15" ht="66" customHeight="1" thickBot="1">
      <c r="A6" s="33">
        <v>1</v>
      </c>
      <c r="B6" s="38" t="s">
        <v>2</v>
      </c>
      <c r="C6" s="27" t="s">
        <v>17</v>
      </c>
      <c r="D6" s="48" t="s">
        <v>50</v>
      </c>
      <c r="E6" s="66"/>
      <c r="F6" s="51">
        <v>1</v>
      </c>
      <c r="G6" s="90"/>
      <c r="H6" s="56">
        <f aca="true" t="shared" si="0" ref="H6:H21">G6*F6</f>
        <v>0</v>
      </c>
      <c r="I6" s="93"/>
      <c r="J6" s="62">
        <f>H6+(H6*I6)</f>
        <v>0</v>
      </c>
      <c r="N6" s="16"/>
      <c r="O6" s="17"/>
    </row>
    <row r="7" spans="1:15" ht="59.25" customHeight="1" thickBot="1">
      <c r="A7" s="33">
        <v>2</v>
      </c>
      <c r="B7" s="30" t="s">
        <v>3</v>
      </c>
      <c r="C7" s="27" t="s">
        <v>18</v>
      </c>
      <c r="D7" s="48" t="s">
        <v>51</v>
      </c>
      <c r="E7" s="66"/>
      <c r="F7" s="51">
        <v>1</v>
      </c>
      <c r="G7" s="90"/>
      <c r="H7" s="56">
        <f t="shared" si="0"/>
        <v>0</v>
      </c>
      <c r="I7" s="93"/>
      <c r="J7" s="62">
        <f aca="true" t="shared" si="1" ref="J7:J21">H7+(H7*I7)</f>
        <v>0</v>
      </c>
      <c r="N7" s="16"/>
      <c r="O7" s="17"/>
    </row>
    <row r="8" spans="1:15" ht="64.5" customHeight="1" thickBot="1">
      <c r="A8" s="33">
        <v>3</v>
      </c>
      <c r="B8" s="38" t="s">
        <v>4</v>
      </c>
      <c r="C8" s="34" t="s">
        <v>19</v>
      </c>
      <c r="D8" s="49" t="s">
        <v>52</v>
      </c>
      <c r="E8" s="67"/>
      <c r="F8" s="52">
        <v>1</v>
      </c>
      <c r="G8" s="91"/>
      <c r="H8" s="57">
        <f t="shared" si="0"/>
        <v>0</v>
      </c>
      <c r="I8" s="94"/>
      <c r="J8" s="62">
        <f t="shared" si="1"/>
        <v>0</v>
      </c>
      <c r="N8" s="16"/>
      <c r="O8" s="17"/>
    </row>
    <row r="9" spans="1:15" ht="93.75" customHeight="1" thickBot="1">
      <c r="A9" s="32" t="s">
        <v>12</v>
      </c>
      <c r="B9" s="37" t="s">
        <v>5</v>
      </c>
      <c r="C9" s="27" t="s">
        <v>20</v>
      </c>
      <c r="D9" s="48" t="s">
        <v>49</v>
      </c>
      <c r="E9" s="66"/>
      <c r="F9" s="51">
        <v>1</v>
      </c>
      <c r="G9" s="90"/>
      <c r="H9" s="56">
        <f t="shared" si="0"/>
        <v>0</v>
      </c>
      <c r="I9" s="93"/>
      <c r="J9" s="62">
        <f t="shared" si="1"/>
        <v>0</v>
      </c>
      <c r="N9" s="16"/>
      <c r="O9" s="17"/>
    </row>
    <row r="10" spans="1:15" ht="124.5" customHeight="1" thickBot="1">
      <c r="A10" s="39">
        <v>4</v>
      </c>
      <c r="B10" s="22" t="s">
        <v>6</v>
      </c>
      <c r="C10" s="28" t="s">
        <v>21</v>
      </c>
      <c r="D10" s="50" t="s">
        <v>54</v>
      </c>
      <c r="E10" s="45" t="s">
        <v>27</v>
      </c>
      <c r="F10" s="53">
        <v>1</v>
      </c>
      <c r="G10" s="92"/>
      <c r="H10" s="58">
        <f t="shared" si="0"/>
        <v>0</v>
      </c>
      <c r="I10" s="95"/>
      <c r="J10" s="62">
        <f t="shared" si="1"/>
        <v>0</v>
      </c>
      <c r="N10" s="16"/>
      <c r="O10" s="17"/>
    </row>
    <row r="11" spans="1:15" ht="128.25" customHeight="1" thickBot="1">
      <c r="A11" s="23">
        <v>5</v>
      </c>
      <c r="B11" s="38" t="s">
        <v>6</v>
      </c>
      <c r="C11" s="27" t="s">
        <v>22</v>
      </c>
      <c r="D11" s="48" t="s">
        <v>53</v>
      </c>
      <c r="E11" s="43" t="s">
        <v>28</v>
      </c>
      <c r="F11" s="51">
        <v>1</v>
      </c>
      <c r="G11" s="90"/>
      <c r="H11" s="56">
        <f t="shared" si="0"/>
        <v>0</v>
      </c>
      <c r="I11" s="93"/>
      <c r="J11" s="62">
        <f t="shared" si="1"/>
        <v>0</v>
      </c>
      <c r="N11" s="16"/>
      <c r="O11" s="17"/>
    </row>
    <row r="12" spans="1:15" ht="111.75" customHeight="1" thickBot="1">
      <c r="A12" s="20">
        <v>6</v>
      </c>
      <c r="B12" s="37" t="s">
        <v>6</v>
      </c>
      <c r="C12" s="34" t="s">
        <v>23</v>
      </c>
      <c r="D12" s="49" t="s">
        <v>55</v>
      </c>
      <c r="E12" s="44" t="s">
        <v>28</v>
      </c>
      <c r="F12" s="52">
        <v>1</v>
      </c>
      <c r="G12" s="91"/>
      <c r="H12" s="57">
        <f t="shared" si="0"/>
        <v>0</v>
      </c>
      <c r="I12" s="94"/>
      <c r="J12" s="62">
        <f t="shared" si="1"/>
        <v>0</v>
      </c>
      <c r="N12" s="16"/>
      <c r="O12" s="17"/>
    </row>
    <row r="13" spans="1:15" ht="40.5" customHeight="1" thickBot="1">
      <c r="A13" s="40">
        <v>7</v>
      </c>
      <c r="B13" s="38" t="s">
        <v>7</v>
      </c>
      <c r="C13" s="27" t="s">
        <v>24</v>
      </c>
      <c r="D13" s="68"/>
      <c r="E13" s="69"/>
      <c r="F13" s="51">
        <v>1</v>
      </c>
      <c r="G13" s="90"/>
      <c r="H13" s="56">
        <f t="shared" si="0"/>
        <v>0</v>
      </c>
      <c r="I13" s="93"/>
      <c r="J13" s="62">
        <f t="shared" si="1"/>
        <v>0</v>
      </c>
      <c r="N13" s="16"/>
      <c r="O13" s="17"/>
    </row>
    <row r="14" spans="1:15" ht="121.5" customHeight="1" thickBot="1">
      <c r="A14" s="33">
        <v>8</v>
      </c>
      <c r="B14" s="21" t="s">
        <v>6</v>
      </c>
      <c r="C14" s="31" t="s">
        <v>25</v>
      </c>
      <c r="D14" s="50" t="s">
        <v>56</v>
      </c>
      <c r="E14" s="45" t="s">
        <v>29</v>
      </c>
      <c r="F14" s="53">
        <v>1</v>
      </c>
      <c r="G14" s="92"/>
      <c r="H14" s="58">
        <f t="shared" si="0"/>
        <v>0</v>
      </c>
      <c r="I14" s="95"/>
      <c r="J14" s="62">
        <f t="shared" si="1"/>
        <v>0</v>
      </c>
      <c r="N14" s="16"/>
      <c r="O14" s="17"/>
    </row>
    <row r="15" spans="1:15" ht="141" customHeight="1" thickBot="1">
      <c r="A15" s="33">
        <v>9</v>
      </c>
      <c r="B15" s="36" t="s">
        <v>6</v>
      </c>
      <c r="C15" s="27" t="s">
        <v>26</v>
      </c>
      <c r="D15" s="48" t="s">
        <v>57</v>
      </c>
      <c r="E15" s="43" t="s">
        <v>30</v>
      </c>
      <c r="F15" s="51">
        <v>1</v>
      </c>
      <c r="G15" s="90"/>
      <c r="H15" s="56">
        <f t="shared" si="0"/>
        <v>0</v>
      </c>
      <c r="I15" s="93"/>
      <c r="J15" s="62">
        <f t="shared" si="1"/>
        <v>0</v>
      </c>
      <c r="N15" s="16"/>
      <c r="O15" s="17"/>
    </row>
    <row r="16" spans="1:15" ht="117" customHeight="1" thickBot="1">
      <c r="A16" s="39">
        <v>10</v>
      </c>
      <c r="B16" s="22" t="s">
        <v>6</v>
      </c>
      <c r="C16" s="34" t="s">
        <v>32</v>
      </c>
      <c r="D16" s="49" t="s">
        <v>15</v>
      </c>
      <c r="E16" s="44" t="s">
        <v>31</v>
      </c>
      <c r="F16" s="53">
        <v>1</v>
      </c>
      <c r="G16" s="92"/>
      <c r="H16" s="58">
        <f t="shared" si="0"/>
        <v>0</v>
      </c>
      <c r="I16" s="95"/>
      <c r="J16" s="62">
        <f t="shared" si="1"/>
        <v>0</v>
      </c>
      <c r="N16" s="16"/>
      <c r="O16" s="17"/>
    </row>
    <row r="17" spans="1:15" ht="107.25" customHeight="1" thickBot="1">
      <c r="A17" s="24">
        <v>11</v>
      </c>
      <c r="B17" s="41" t="s">
        <v>6</v>
      </c>
      <c r="C17" s="27" t="s">
        <v>33</v>
      </c>
      <c r="D17" s="49" t="s">
        <v>58</v>
      </c>
      <c r="E17" s="44" t="s">
        <v>28</v>
      </c>
      <c r="F17" s="51">
        <v>1</v>
      </c>
      <c r="G17" s="90"/>
      <c r="H17" s="56">
        <f t="shared" si="0"/>
        <v>0</v>
      </c>
      <c r="I17" s="93"/>
      <c r="J17" s="62">
        <f t="shared" si="1"/>
        <v>0</v>
      </c>
      <c r="N17" s="16"/>
      <c r="O17" s="17"/>
    </row>
    <row r="18" spans="1:15" ht="150.75" customHeight="1" thickBot="1">
      <c r="A18" s="24">
        <v>12</v>
      </c>
      <c r="B18" s="22" t="s">
        <v>8</v>
      </c>
      <c r="C18" s="27" t="s">
        <v>34</v>
      </c>
      <c r="D18" s="49" t="s">
        <v>59</v>
      </c>
      <c r="E18" s="44" t="s">
        <v>35</v>
      </c>
      <c r="F18" s="53">
        <v>1</v>
      </c>
      <c r="G18" s="92"/>
      <c r="H18" s="58">
        <f t="shared" si="0"/>
        <v>0</v>
      </c>
      <c r="I18" s="95"/>
      <c r="J18" s="62">
        <f t="shared" si="1"/>
        <v>0</v>
      </c>
      <c r="N18" s="16"/>
      <c r="O18" s="17"/>
    </row>
    <row r="19" spans="1:15" ht="40.5" customHeight="1" thickBot="1">
      <c r="A19" s="24">
        <v>13</v>
      </c>
      <c r="B19" s="22" t="s">
        <v>9</v>
      </c>
      <c r="C19" s="27" t="s">
        <v>36</v>
      </c>
      <c r="D19" s="70"/>
      <c r="E19" s="66"/>
      <c r="F19" s="51">
        <v>1</v>
      </c>
      <c r="G19" s="90"/>
      <c r="H19" s="56">
        <f t="shared" si="0"/>
        <v>0</v>
      </c>
      <c r="I19" s="93"/>
      <c r="J19" s="62">
        <f t="shared" si="1"/>
        <v>0</v>
      </c>
      <c r="N19" s="16"/>
      <c r="O19" s="17"/>
    </row>
    <row r="20" spans="1:15" ht="40.5" customHeight="1" thickBot="1">
      <c r="A20" s="39">
        <v>14</v>
      </c>
      <c r="B20" s="22" t="s">
        <v>10</v>
      </c>
      <c r="C20" s="27" t="s">
        <v>37</v>
      </c>
      <c r="D20" s="70"/>
      <c r="E20" s="66"/>
      <c r="F20" s="53">
        <v>1</v>
      </c>
      <c r="G20" s="92"/>
      <c r="H20" s="59">
        <f t="shared" si="0"/>
        <v>0</v>
      </c>
      <c r="I20" s="95"/>
      <c r="J20" s="62">
        <f t="shared" si="1"/>
        <v>0</v>
      </c>
      <c r="N20" s="16"/>
      <c r="O20" s="17"/>
    </row>
    <row r="21" spans="1:15" ht="22.5" customHeight="1" thickBot="1">
      <c r="A21" s="42">
        <v>15</v>
      </c>
      <c r="B21" s="35" t="s">
        <v>11</v>
      </c>
      <c r="C21" s="29" t="s">
        <v>38</v>
      </c>
      <c r="D21" s="71"/>
      <c r="E21" s="67"/>
      <c r="F21" s="51">
        <v>4</v>
      </c>
      <c r="G21" s="90"/>
      <c r="H21" s="56">
        <f t="shared" si="0"/>
        <v>0</v>
      </c>
      <c r="I21" s="93"/>
      <c r="J21" s="62">
        <f t="shared" si="1"/>
        <v>0</v>
      </c>
      <c r="N21" s="16"/>
      <c r="O21" s="17"/>
    </row>
    <row r="22" spans="1:11" ht="45.75" thickBot="1">
      <c r="A22" s="72" t="s">
        <v>46</v>
      </c>
      <c r="B22" s="72"/>
      <c r="C22" s="72"/>
      <c r="D22" s="72"/>
      <c r="E22" s="72"/>
      <c r="F22" s="72"/>
      <c r="G22" s="72"/>
      <c r="H22" s="88">
        <f>SUM(H6:H21)</f>
        <v>0</v>
      </c>
      <c r="I22" s="64" t="s">
        <v>47</v>
      </c>
      <c r="J22" s="89">
        <f>SUM(J6:J21)</f>
        <v>0</v>
      </c>
      <c r="K22" s="54"/>
    </row>
    <row r="24" spans="3:16" ht="30">
      <c r="C24" s="4" t="s">
        <v>48</v>
      </c>
      <c r="O24" s="18"/>
      <c r="P24" s="19"/>
    </row>
    <row r="25" ht="15">
      <c r="C25" s="7"/>
    </row>
    <row r="34" ht="15">
      <c r="H34" s="65"/>
    </row>
  </sheetData>
  <sheetProtection password="C63E" sheet="1" selectLockedCells="1"/>
  <mergeCells count="10">
    <mergeCell ref="A22:G22"/>
    <mergeCell ref="B2:J2"/>
    <mergeCell ref="A4:A5"/>
    <mergeCell ref="B4:B5"/>
    <mergeCell ref="F4:F5"/>
    <mergeCell ref="G4:G5"/>
    <mergeCell ref="H4:H5"/>
    <mergeCell ref="I4:I5"/>
    <mergeCell ref="J4:J5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2021-09-17T12:33:46Z</cp:lastPrinted>
  <dcterms:created xsi:type="dcterms:W3CDTF">2004-09-24T06:06:42Z</dcterms:created>
  <dcterms:modified xsi:type="dcterms:W3CDTF">2021-11-26T09:33:12Z</dcterms:modified>
  <cp:category/>
  <cp:version/>
  <cp:contentType/>
  <cp:contentStatus/>
</cp:coreProperties>
</file>