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<sst xmlns="http://schemas.openxmlformats.org/spreadsheetml/2006/main" count="466" uniqueCount="384">
  <si>
    <t>MŠ Trebišovská - vnitřní vybavení</t>
  </si>
  <si>
    <t>č.pol</t>
  </si>
  <si>
    <t>položka</t>
  </si>
  <si>
    <t>ks</t>
  </si>
  <si>
    <t>jedn.cena</t>
  </si>
  <si>
    <t>suma</t>
  </si>
  <si>
    <t>Sklad</t>
  </si>
  <si>
    <t>109.01</t>
  </si>
  <si>
    <t>Regálový systém</t>
  </si>
  <si>
    <t>Herna</t>
  </si>
  <si>
    <t>110.01</t>
  </si>
  <si>
    <t>Stůl-sestava vč.pitného režimu</t>
  </si>
  <si>
    <t>110.02</t>
  </si>
  <si>
    <t>Křeslo kancelářské</t>
  </si>
  <si>
    <t>110.03</t>
  </si>
  <si>
    <t>Stolek dětský - šestiúhelník vel.1</t>
  </si>
  <si>
    <t>110.04</t>
  </si>
  <si>
    <t>Stolek dětský - šestiúhelník vel.2</t>
  </si>
  <si>
    <t>110.05</t>
  </si>
  <si>
    <t>Židlička dětská dřevěná vel.1</t>
  </si>
  <si>
    <t>110.06</t>
  </si>
  <si>
    <t>Židlička dětská dřevěná vel.2</t>
  </si>
  <si>
    <t>110.07</t>
  </si>
  <si>
    <t>Tabule magnet.popisovací 120x120</t>
  </si>
  <si>
    <t>110.08</t>
  </si>
  <si>
    <t>Regál s výsuvnými boxy</t>
  </si>
  <si>
    <t>110.09</t>
  </si>
  <si>
    <t>Sestava nábytková pro matrace a lůžkoviny</t>
  </si>
  <si>
    <t>110.10</t>
  </si>
  <si>
    <t xml:space="preserve">Sestava pro TV </t>
  </si>
  <si>
    <t>110.11</t>
  </si>
  <si>
    <t>Lavička čalouněná</t>
  </si>
  <si>
    <t>110.12</t>
  </si>
  <si>
    <t>Matrace 8x60x140</t>
  </si>
  <si>
    <t>110.13</t>
  </si>
  <si>
    <t>Herní prvek (kuchyňka)</t>
  </si>
  <si>
    <t>110.14</t>
  </si>
  <si>
    <t>Herní prvek (obchod)</t>
  </si>
  <si>
    <t>110.15</t>
  </si>
  <si>
    <t>TV</t>
  </si>
  <si>
    <t>110.16</t>
  </si>
  <si>
    <t>Lůžkoviny (peřina+polštář)</t>
  </si>
  <si>
    <t>110.17</t>
  </si>
  <si>
    <t>Lůžkoviny (povlečení)</t>
  </si>
  <si>
    <t>110.18</t>
  </si>
  <si>
    <t>Lůžkoviny (prostěradlo)</t>
  </si>
  <si>
    <t>110.19</t>
  </si>
  <si>
    <t>Dětské ručníky</t>
  </si>
  <si>
    <t>110.20</t>
  </si>
  <si>
    <t>PC sestava</t>
  </si>
  <si>
    <t>110..21</t>
  </si>
  <si>
    <t>CD přehrávač</t>
  </si>
  <si>
    <t>110.22</t>
  </si>
  <si>
    <t>Nástěnky do šatny</t>
  </si>
  <si>
    <t>110.23</t>
  </si>
  <si>
    <t>Vozík na nádobí, svačinky</t>
  </si>
  <si>
    <t>110.24</t>
  </si>
  <si>
    <t>Mikrovlnná trouba, varná konev</t>
  </si>
  <si>
    <t>110.25</t>
  </si>
  <si>
    <t>Kazetové závěsné plátno k projektoru</t>
  </si>
  <si>
    <t>110.26</t>
  </si>
  <si>
    <t>Zahradní domek na venkovní prvky</t>
  </si>
  <si>
    <t>210.01</t>
  </si>
  <si>
    <t>210.02</t>
  </si>
  <si>
    <t>210.03</t>
  </si>
  <si>
    <t>210.04</t>
  </si>
  <si>
    <t>210.05</t>
  </si>
  <si>
    <t>210.06</t>
  </si>
  <si>
    <t>210.07</t>
  </si>
  <si>
    <t>Regál komora</t>
  </si>
  <si>
    <t>210.08</t>
  </si>
  <si>
    <t>210.09</t>
  </si>
  <si>
    <t>210.10</t>
  </si>
  <si>
    <t>210.11</t>
  </si>
  <si>
    <t>210.12</t>
  </si>
  <si>
    <t>210.13</t>
  </si>
  <si>
    <t>210.14</t>
  </si>
  <si>
    <t>210.15</t>
  </si>
  <si>
    <t>210.16</t>
  </si>
  <si>
    <t>210.17</t>
  </si>
  <si>
    <t>210.18</t>
  </si>
  <si>
    <t>210.19</t>
  </si>
  <si>
    <t>210.20</t>
  </si>
  <si>
    <t>210.21</t>
  </si>
  <si>
    <t>210.22</t>
  </si>
  <si>
    <t>210.23</t>
  </si>
  <si>
    <t>210.24</t>
  </si>
  <si>
    <t>210.25</t>
  </si>
  <si>
    <t>210.26</t>
  </si>
  <si>
    <t>310.01</t>
  </si>
  <si>
    <t>310.02</t>
  </si>
  <si>
    <t>310.03</t>
  </si>
  <si>
    <t>310.04</t>
  </si>
  <si>
    <t>310.05</t>
  </si>
  <si>
    <t>310.06</t>
  </si>
  <si>
    <t>310.07</t>
  </si>
  <si>
    <t>310.08</t>
  </si>
  <si>
    <t>310.09</t>
  </si>
  <si>
    <t>310.10</t>
  </si>
  <si>
    <t>310.11</t>
  </si>
  <si>
    <t>Sestava pro TV a tabuly</t>
  </si>
  <si>
    <t>310.12</t>
  </si>
  <si>
    <t>310.13</t>
  </si>
  <si>
    <t>310.14</t>
  </si>
  <si>
    <t>310.15</t>
  </si>
  <si>
    <t>310.16</t>
  </si>
  <si>
    <t>310.17</t>
  </si>
  <si>
    <t>310.18</t>
  </si>
  <si>
    <t>310.19</t>
  </si>
  <si>
    <t>310.20</t>
  </si>
  <si>
    <t>310.21</t>
  </si>
  <si>
    <t>310.22</t>
  </si>
  <si>
    <t>310.23</t>
  </si>
  <si>
    <t>310.24</t>
  </si>
  <si>
    <t>310.25</t>
  </si>
  <si>
    <t>310.26</t>
  </si>
  <si>
    <t>Kabinet</t>
  </si>
  <si>
    <t>313.01</t>
  </si>
  <si>
    <t>Židle</t>
  </si>
  <si>
    <t>313.02</t>
  </si>
  <si>
    <t>Stůl 100x120 central</t>
  </si>
  <si>
    <t>313.03</t>
  </si>
  <si>
    <t>Věšáková stěna 80x200</t>
  </si>
  <si>
    <t>313.04</t>
  </si>
  <si>
    <t>Sestava skříní na pomůcky  D320</t>
  </si>
  <si>
    <t>313.05</t>
  </si>
  <si>
    <t>Tabule magnet.popisovací 250x120</t>
  </si>
  <si>
    <t>Kancelář</t>
  </si>
  <si>
    <t>409.01</t>
  </si>
  <si>
    <t>Stůl kancelářský</t>
  </si>
  <si>
    <t>409.02</t>
  </si>
  <si>
    <t>Kontejner pojízdný 4zás.</t>
  </si>
  <si>
    <t>409.03</t>
  </si>
  <si>
    <t>409.04</t>
  </si>
  <si>
    <t>409.05</t>
  </si>
  <si>
    <t>Sestava skříní 1</t>
  </si>
  <si>
    <t>409.06</t>
  </si>
  <si>
    <t>Sestava skříní 2</t>
  </si>
  <si>
    <t>409.07</t>
  </si>
  <si>
    <t>Tabule magnetická popisovací 120x120</t>
  </si>
  <si>
    <t>409.08</t>
  </si>
  <si>
    <t>409.09</t>
  </si>
  <si>
    <t>Tiskárna/kopírka</t>
  </si>
  <si>
    <t>410.01</t>
  </si>
  <si>
    <t>410.02</t>
  </si>
  <si>
    <t>410.03</t>
  </si>
  <si>
    <t>410.04</t>
  </si>
  <si>
    <t>410.05</t>
  </si>
  <si>
    <t>410.06</t>
  </si>
  <si>
    <t>410.07</t>
  </si>
  <si>
    <t>410.08</t>
  </si>
  <si>
    <t>410.09</t>
  </si>
  <si>
    <t>410.10</t>
  </si>
  <si>
    <t>410.11</t>
  </si>
  <si>
    <t>410.12</t>
  </si>
  <si>
    <t>410.13</t>
  </si>
  <si>
    <t>410.14</t>
  </si>
  <si>
    <t>410.15</t>
  </si>
  <si>
    <t>410.16</t>
  </si>
  <si>
    <t>Herní prvek (domeček)</t>
  </si>
  <si>
    <t>410.17</t>
  </si>
  <si>
    <t>410.18</t>
  </si>
  <si>
    <t>410.19</t>
  </si>
  <si>
    <t>410.20</t>
  </si>
  <si>
    <t>410.21</t>
  </si>
  <si>
    <t>410.22</t>
  </si>
  <si>
    <t>410.23</t>
  </si>
  <si>
    <t>410.24</t>
  </si>
  <si>
    <t>410.25</t>
  </si>
  <si>
    <t>410.26</t>
  </si>
  <si>
    <t>410.27</t>
  </si>
  <si>
    <t>Rohová sestava regálová</t>
  </si>
  <si>
    <t>410.28</t>
  </si>
  <si>
    <t>Vybavení kuchyněk</t>
  </si>
  <si>
    <t>610.01</t>
  </si>
  <si>
    <t>Příbor dětský (nůž,vidlička, lžíce,lžička)</t>
  </si>
  <si>
    <t>610.02</t>
  </si>
  <si>
    <t>Tácek oválný nerez cca14x21cm</t>
  </si>
  <si>
    <t>610.03</t>
  </si>
  <si>
    <t>Podnos jídelní plast 36x51cm</t>
  </si>
  <si>
    <t>610.04</t>
  </si>
  <si>
    <t>Talíř mělký kupový 24cm</t>
  </si>
  <si>
    <t>610.05</t>
  </si>
  <si>
    <t>Talíř hluboký kupový 20,5cm</t>
  </si>
  <si>
    <t>610.06</t>
  </si>
  <si>
    <t>Talíř mělký dospělý</t>
  </si>
  <si>
    <t>610.07</t>
  </si>
  <si>
    <t>Talíř hluboký dospělý</t>
  </si>
  <si>
    <t>610.08</t>
  </si>
  <si>
    <t>Hrnek na čaj porcelán 260ml</t>
  </si>
  <si>
    <t>610.09</t>
  </si>
  <si>
    <t>Džbán plastový s víkem 2l</t>
  </si>
  <si>
    <t>610.10</t>
  </si>
  <si>
    <t>Příbor dospělý (nůž,vidlička,ůžíce)</t>
  </si>
  <si>
    <t>610.11</t>
  </si>
  <si>
    <t>Naběračka polévková nerez 8cm</t>
  </si>
  <si>
    <t>610.12</t>
  </si>
  <si>
    <t>Mísa na polévku terina nerez 4,5l</t>
  </si>
  <si>
    <t>610.13</t>
  </si>
  <si>
    <t>Naběračka omáčková nerez 1dcl</t>
  </si>
  <si>
    <t>610.14</t>
  </si>
  <si>
    <t>Lopatka hliníková půlkulatá 0,15l</t>
  </si>
  <si>
    <t>610.15</t>
  </si>
  <si>
    <t>Termos na nápoje 13l</t>
  </si>
  <si>
    <t>610.16</t>
  </si>
  <si>
    <t>Podnos jídelní plat šedý 35x27cm</t>
  </si>
  <si>
    <t>610.17</t>
  </si>
  <si>
    <t>Nůž na krájení zeleniny</t>
  </si>
  <si>
    <t>610.18</t>
  </si>
  <si>
    <t>Sítko pasírovací -cedník ocel 25cm</t>
  </si>
  <si>
    <t>610.19</t>
  </si>
  <si>
    <t>Prkénko krájecí Granite 36,3x27,5</t>
  </si>
  <si>
    <t>610.20</t>
  </si>
  <si>
    <t>Odměrka se značením plast 1l</t>
  </si>
  <si>
    <t>610.21</t>
  </si>
  <si>
    <t>Lžíce servírovací na brambory</t>
  </si>
  <si>
    <t>610.22</t>
  </si>
  <si>
    <t>Plato servírovací kulaté nerez 32cm</t>
  </si>
  <si>
    <t>610.23</t>
  </si>
  <si>
    <t>Stěrka na těsto gumová 25cm</t>
  </si>
  <si>
    <t>610.24</t>
  </si>
  <si>
    <t>Košík na příbory s uchem 2přihrádky</t>
  </si>
  <si>
    <t>610.25</t>
  </si>
  <si>
    <t>Vědro plastové 10l</t>
  </si>
  <si>
    <t>610.26</t>
  </si>
  <si>
    <t>Miska skleněná kompotová 6cm</t>
  </si>
  <si>
    <t>Hudební nástroje</t>
  </si>
  <si>
    <t>620.01</t>
  </si>
  <si>
    <t>Orfovy nástroje Rhytm set1</t>
  </si>
  <si>
    <t>620.02</t>
  </si>
  <si>
    <t>Orfovy nástroje Rhytm set 2</t>
  </si>
  <si>
    <t>620.03</t>
  </si>
  <si>
    <t>Dřevěný bubínek 3tónový 24cm</t>
  </si>
  <si>
    <t>620.04</t>
  </si>
  <si>
    <t>Keyboard 61kláves/10zvuků/64polyfonie</t>
  </si>
  <si>
    <t>620.05</t>
  </si>
  <si>
    <t>Klávesový stojan "X"</t>
  </si>
  <si>
    <t>620.06</t>
  </si>
  <si>
    <t>Stolička klavírní otočná, polstrovaná</t>
  </si>
  <si>
    <t>Tělovýchovné náčiní</t>
  </si>
  <si>
    <t>630.01</t>
  </si>
  <si>
    <t>Gymnastická bedna malá</t>
  </si>
  <si>
    <t>630.02</t>
  </si>
  <si>
    <t>Skládací cvičební matrace 180x60x5</t>
  </si>
  <si>
    <t>630.03</t>
  </si>
  <si>
    <t>Skládací překážky kov 30x45cm</t>
  </si>
  <si>
    <t>630.04</t>
  </si>
  <si>
    <t>Overball 25cm</t>
  </si>
  <si>
    <t>630.05</t>
  </si>
  <si>
    <t>Barevné míčky, sada 4ks 7cm</t>
  </si>
  <si>
    <t>630.06</t>
  </si>
  <si>
    <t>Míč na skákání 45cm</t>
  </si>
  <si>
    <t>630.07</t>
  </si>
  <si>
    <t>Míč na skákání 50cm</t>
  </si>
  <si>
    <t>630.08</t>
  </si>
  <si>
    <t xml:space="preserve">Pumpa k nafukování </t>
  </si>
  <si>
    <t>630.09</t>
  </si>
  <si>
    <t>Malý padák s držadly 3,5m</t>
  </si>
  <si>
    <t>630.10</t>
  </si>
  <si>
    <t>Střední padák s držadly</t>
  </si>
  <si>
    <t>630.11</t>
  </si>
  <si>
    <t>Tunel d150cm, průměr 45cm</t>
  </si>
  <si>
    <t>630.12</t>
  </si>
  <si>
    <t>Tunel se stanem 48x180cm,112x112x94cm</t>
  </si>
  <si>
    <t>630.13</t>
  </si>
  <si>
    <t>Kruhy1, sada 5ks průměr 60cm</t>
  </si>
  <si>
    <t>630.14</t>
  </si>
  <si>
    <t>Kruhy 2, sada 5ks průměr 40cm</t>
  </si>
  <si>
    <t>630.15</t>
  </si>
  <si>
    <t>Míč dětský, PVC 23cm</t>
  </si>
  <si>
    <t>630.16</t>
  </si>
  <si>
    <t>Sada kuželů,tyčí a kruhů</t>
  </si>
  <si>
    <t>630.17</t>
  </si>
  <si>
    <t>Lano na přetahování</t>
  </si>
  <si>
    <t>Hračky</t>
  </si>
  <si>
    <t>640.01</t>
  </si>
  <si>
    <t>Kočárek pro panenky golfky</t>
  </si>
  <si>
    <t>640.02</t>
  </si>
  <si>
    <t>Kočárek pro panenky hluboký</t>
  </si>
  <si>
    <t>640.03</t>
  </si>
  <si>
    <t>Penenca Piccolina 46cm</t>
  </si>
  <si>
    <t>640.04</t>
  </si>
  <si>
    <t>Domeček pro panenky dřevěný</t>
  </si>
  <si>
    <t>640.05</t>
  </si>
  <si>
    <t>Výbava domečku-nábytek dřevěný</t>
  </si>
  <si>
    <t>640.06</t>
  </si>
  <si>
    <t>Peanenka typu Barbie</t>
  </si>
  <si>
    <t>640.07</t>
  </si>
  <si>
    <t>Dřevěná železnice</t>
  </si>
  <si>
    <t>640.08</t>
  </si>
  <si>
    <t>Dřevěná silnice</t>
  </si>
  <si>
    <t>640.09</t>
  </si>
  <si>
    <t>Modely aut 1:43  (sada 5ks)</t>
  </si>
  <si>
    <t>640.10</t>
  </si>
  <si>
    <t>Dřevěné potraviny</t>
  </si>
  <si>
    <t>640.11</t>
  </si>
  <si>
    <t>Dětská sada nádobí</t>
  </si>
  <si>
    <t>640.12</t>
  </si>
  <si>
    <t xml:space="preserve">Dřevěná pokladna </t>
  </si>
  <si>
    <t>640.13</t>
  </si>
  <si>
    <t>Dřevěná váha</t>
  </si>
  <si>
    <t>640.14</t>
  </si>
  <si>
    <t>Dětská lékárnička</t>
  </si>
  <si>
    <t>640.15</t>
  </si>
  <si>
    <t>Auto(cca 30x20x25) - sanita</t>
  </si>
  <si>
    <t>640.16</t>
  </si>
  <si>
    <t>Auto(cca 30x20x25) - policie</t>
  </si>
  <si>
    <t>640.17</t>
  </si>
  <si>
    <t>Auto(cca 30x20x25) - popeláři</t>
  </si>
  <si>
    <t>640.18</t>
  </si>
  <si>
    <t>Auto(cca 30x20x25) - traktor</t>
  </si>
  <si>
    <t>640.19</t>
  </si>
  <si>
    <t>Stavebnice Magformers Designe</t>
  </si>
  <si>
    <t>640.20</t>
  </si>
  <si>
    <t>Dřevěné kostky barevné 100ks</t>
  </si>
  <si>
    <t>640.21</t>
  </si>
  <si>
    <t>Stavebnice Seva Rodina veliká</t>
  </si>
  <si>
    <t>640.22</t>
  </si>
  <si>
    <t>Spojovací kostky Kugeli 2cm/100ks</t>
  </si>
  <si>
    <t>640.23</t>
  </si>
  <si>
    <t>Lego DUPLO velký box s kostkami</t>
  </si>
  <si>
    <t>640.24</t>
  </si>
  <si>
    <t>Clickformers BOX200</t>
  </si>
  <si>
    <t>640.25</t>
  </si>
  <si>
    <t>Kouzelné čtení-tužka+Svět zvířat</t>
  </si>
  <si>
    <t>640.26</t>
  </si>
  <si>
    <t>Kouzelné čtení-tužka+Lidské tělo</t>
  </si>
  <si>
    <t>640.27</t>
  </si>
  <si>
    <t>Kouzelné čtení-tužka+Hravé učení</t>
  </si>
  <si>
    <t>640.28</t>
  </si>
  <si>
    <t>Kouzelné čtení-tužka+Zvířátka na statku</t>
  </si>
  <si>
    <t>640.29</t>
  </si>
  <si>
    <t>Molitanová stavebnice-kostky</t>
  </si>
  <si>
    <t>640.30</t>
  </si>
  <si>
    <t>Dřevěné vkládačky</t>
  </si>
  <si>
    <t>640.31</t>
  </si>
  <si>
    <t>Dřevěné vkládačky- abeceda</t>
  </si>
  <si>
    <t>640.32</t>
  </si>
  <si>
    <t>Puzzle Trefl-4v1</t>
  </si>
  <si>
    <t>640.33</t>
  </si>
  <si>
    <t>Puzzle 15dílků</t>
  </si>
  <si>
    <t>640.34</t>
  </si>
  <si>
    <t xml:space="preserve">Člověče nezlob se </t>
  </si>
  <si>
    <t>640.35</t>
  </si>
  <si>
    <t>Člověče nezlob se -obrázkové</t>
  </si>
  <si>
    <t>640.36</t>
  </si>
  <si>
    <t>Kostky wafle - Na dvoře</t>
  </si>
  <si>
    <t>640.37</t>
  </si>
  <si>
    <t>Magnetická abeceda</t>
  </si>
  <si>
    <t>640.38</t>
  </si>
  <si>
    <t>Přiřaď správnou barvu</t>
  </si>
  <si>
    <t>640.39</t>
  </si>
  <si>
    <t>Přiřaď správné číslo</t>
  </si>
  <si>
    <t>640.40</t>
  </si>
  <si>
    <t>Karty-černý petr</t>
  </si>
  <si>
    <t>640.41</t>
  </si>
  <si>
    <t>Pěnový koberec - zvířátka</t>
  </si>
  <si>
    <t>640.42</t>
  </si>
  <si>
    <t>Pěnový koberec - čísla</t>
  </si>
  <si>
    <t>640.43</t>
  </si>
  <si>
    <t>Přiřazování - (různé druhy)</t>
  </si>
  <si>
    <t>640.44</t>
  </si>
  <si>
    <t>Dřevěné pexeso</t>
  </si>
  <si>
    <t>640.45</t>
  </si>
  <si>
    <t>Brainbox (různé druhy)</t>
  </si>
  <si>
    <t>640.46</t>
  </si>
  <si>
    <t>Povím ti, mami</t>
  </si>
  <si>
    <t>640.47</t>
  </si>
  <si>
    <t>Duha - stolní hra</t>
  </si>
  <si>
    <t>640.48</t>
  </si>
  <si>
    <t>Snídaňky - stolní hra</t>
  </si>
  <si>
    <t>640.49</t>
  </si>
  <si>
    <t>Vrstvené puzzle (různé druhy)</t>
  </si>
  <si>
    <t>640.50</t>
  </si>
  <si>
    <t>Puzzlika-dopravní prostředky</t>
  </si>
  <si>
    <t>640.51</t>
  </si>
  <si>
    <t>Navlékací sety (různé druhy)</t>
  </si>
  <si>
    <t>640.52</t>
  </si>
  <si>
    <t>Hra školou (různé druhy)</t>
  </si>
  <si>
    <t>640.53</t>
  </si>
  <si>
    <t>Přiřaď, co kam patří</t>
  </si>
  <si>
    <t>CELKEM bez DPH</t>
  </si>
  <si>
    <t>DPH</t>
  </si>
  <si>
    <t>Cena celkem vč.DPH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</si>
</sst>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4" fontId="0" fillId="2" borderId="3" xfId="0" applyNumberFormat="1" applyFont="1" applyFill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/>
    <xf numFmtId="164" fontId="6" fillId="2" borderId="3" xfId="0" applyNumberFormat="1" applyFont="1" applyFill="1" applyBorder="1"/>
    <xf numFmtId="0" fontId="6" fillId="0" borderId="0" xfId="0" applyFont="1"/>
    <xf numFmtId="0" fontId="7" fillId="0" borderId="0" xfId="0" applyFont="1"/>
    <xf numFmtId="0" fontId="0" fillId="0" borderId="4" xfId="0" applyBorder="1"/>
    <xf numFmtId="0" fontId="0" fillId="0" borderId="4" xfId="0" applyBorder="1" applyAlignment="1">
      <alignment horizontal="center"/>
    </xf>
    <xf numFmtId="164" fontId="0" fillId="0" borderId="4" xfId="0" applyNumberFormat="1" applyBorder="1"/>
    <xf numFmtId="0" fontId="6" fillId="2" borderId="4" xfId="0" applyFont="1" applyFill="1" applyBorder="1"/>
    <xf numFmtId="0" fontId="6" fillId="2" borderId="4" xfId="0" applyFont="1" applyFill="1" applyBorder="1" applyAlignment="1">
      <alignment horizontal="center"/>
    </xf>
    <xf numFmtId="164" fontId="6" fillId="2" borderId="4" xfId="0" applyNumberFormat="1" applyFont="1" applyFill="1" applyBorder="1"/>
    <xf numFmtId="3" fontId="2" fillId="0" borderId="0" xfId="0" applyNumberFormat="1" applyFont="1"/>
    <xf numFmtId="164" fontId="2" fillId="0" borderId="0" xfId="0" applyNumberFormat="1" applyFont="1"/>
    <xf numFmtId="0" fontId="0" fillId="0" borderId="4" xfId="0" applyFont="1" applyFill="1" applyBorder="1"/>
    <xf numFmtId="3" fontId="7" fillId="0" borderId="0" xfId="0" applyNumberFormat="1" applyFont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/>
    <xf numFmtId="0" fontId="0" fillId="2" borderId="5" xfId="0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center"/>
    </xf>
    <xf numFmtId="164" fontId="3" fillId="2" borderId="5" xfId="0" applyNumberFormat="1" applyFont="1" applyFill="1" applyBorder="1"/>
    <xf numFmtId="164" fontId="3" fillId="2" borderId="7" xfId="0" applyNumberFormat="1" applyFont="1" applyFill="1" applyBorder="1"/>
    <xf numFmtId="0" fontId="0" fillId="2" borderId="8" xfId="0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64" fontId="3" fillId="2" borderId="8" xfId="0" applyNumberFormat="1" applyFont="1" applyFill="1" applyBorder="1"/>
    <xf numFmtId="164" fontId="3" fillId="2" borderId="9" xfId="0" applyNumberFormat="1" applyFont="1" applyFill="1" applyBorder="1"/>
    <xf numFmtId="0" fontId="0" fillId="2" borderId="10" xfId="0" applyFill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164" fontId="3" fillId="2" borderId="10" xfId="0" applyNumberFormat="1" applyFont="1" applyFill="1" applyBorder="1"/>
    <xf numFmtId="164" fontId="3" fillId="2" borderId="12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2"/>
  <sheetViews>
    <sheetView tabSelected="1" workbookViewId="0" topLeftCell="A1">
      <selection activeCell="J246" sqref="J246"/>
    </sheetView>
  </sheetViews>
  <sheetFormatPr defaultColWidth="9.140625" defaultRowHeight="15"/>
  <cols>
    <col min="2" max="2" width="6.7109375" style="0" customWidth="1"/>
    <col min="3" max="3" width="39.421875" style="0" customWidth="1"/>
    <col min="4" max="4" width="6.7109375" style="8" customWidth="1"/>
    <col min="5" max="5" width="10.7109375" style="9" customWidth="1"/>
    <col min="6" max="6" width="12.7109375" style="9" customWidth="1"/>
    <col min="8" max="8" width="9.8515625" style="6" bestFit="1" customWidth="1"/>
    <col min="10" max="10" width="9.8515625" style="0" bestFit="1" customWidth="1"/>
  </cols>
  <sheetData>
    <row r="2" spans="2:6" ht="15">
      <c r="B2" s="1"/>
      <c r="C2" s="2" t="s">
        <v>0</v>
      </c>
      <c r="D2" s="3"/>
      <c r="E2" s="4"/>
      <c r="F2" s="5"/>
    </row>
    <row r="3" ht="15">
      <c r="C3" s="7"/>
    </row>
    <row r="4" spans="2:6" ht="15">
      <c r="B4" s="10" t="s">
        <v>1</v>
      </c>
      <c r="C4" s="10" t="s">
        <v>2</v>
      </c>
      <c r="D4" s="10" t="s">
        <v>3</v>
      </c>
      <c r="E4" s="11" t="s">
        <v>4</v>
      </c>
      <c r="F4" s="11" t="s">
        <v>5</v>
      </c>
    </row>
    <row r="5" spans="2:8" s="17" customFormat="1" ht="15">
      <c r="B5" s="12">
        <v>109</v>
      </c>
      <c r="C5" s="13" t="s">
        <v>6</v>
      </c>
      <c r="D5" s="14"/>
      <c r="E5" s="15"/>
      <c r="F5" s="16"/>
      <c r="H5" s="18"/>
    </row>
    <row r="6" spans="2:6" ht="15">
      <c r="B6" s="19" t="s">
        <v>7</v>
      </c>
      <c r="C6" s="19" t="s">
        <v>8</v>
      </c>
      <c r="D6" s="20">
        <v>1</v>
      </c>
      <c r="E6" s="21">
        <v>0</v>
      </c>
      <c r="F6" s="21">
        <f>PRODUCT(D6:E6)</f>
        <v>0</v>
      </c>
    </row>
    <row r="7" spans="2:6" ht="15">
      <c r="B7" s="19"/>
      <c r="C7" s="19"/>
      <c r="D7" s="20"/>
      <c r="E7" s="21"/>
      <c r="F7" s="21"/>
    </row>
    <row r="8" spans="2:8" s="17" customFormat="1" ht="15">
      <c r="B8" s="22">
        <v>110</v>
      </c>
      <c r="C8" s="22" t="s">
        <v>9</v>
      </c>
      <c r="D8" s="23"/>
      <c r="E8" s="24"/>
      <c r="F8" s="24"/>
      <c r="H8" s="18"/>
    </row>
    <row r="9" spans="2:6" ht="15">
      <c r="B9" s="19" t="s">
        <v>10</v>
      </c>
      <c r="C9" s="19" t="s">
        <v>11</v>
      </c>
      <c r="D9" s="20">
        <v>1</v>
      </c>
      <c r="E9" s="21">
        <v>0</v>
      </c>
      <c r="F9" s="21">
        <f>PRODUCT(D9:E9)</f>
        <v>0</v>
      </c>
    </row>
    <row r="10" spans="2:8" ht="15">
      <c r="B10" s="19" t="s">
        <v>12</v>
      </c>
      <c r="C10" s="19" t="s">
        <v>13</v>
      </c>
      <c r="D10" s="20">
        <v>2</v>
      </c>
      <c r="E10" s="21">
        <v>0</v>
      </c>
      <c r="F10" s="21">
        <f aca="true" t="shared" si="0" ref="F10:F34">PRODUCT(D10:E10)</f>
        <v>0</v>
      </c>
      <c r="H10" s="25"/>
    </row>
    <row r="11" spans="2:8" ht="15">
      <c r="B11" s="19" t="s">
        <v>14</v>
      </c>
      <c r="C11" s="19" t="s">
        <v>15</v>
      </c>
      <c r="D11" s="20">
        <v>1</v>
      </c>
      <c r="E11" s="21">
        <v>0</v>
      </c>
      <c r="F11" s="21">
        <f t="shared" si="0"/>
        <v>0</v>
      </c>
      <c r="H11" s="25"/>
    </row>
    <row r="12" spans="2:6" ht="15">
      <c r="B12" s="19" t="s">
        <v>16</v>
      </c>
      <c r="C12" s="19" t="s">
        <v>17</v>
      </c>
      <c r="D12" s="20">
        <v>3</v>
      </c>
      <c r="E12" s="21">
        <v>0</v>
      </c>
      <c r="F12" s="21">
        <f t="shared" si="0"/>
        <v>0</v>
      </c>
    </row>
    <row r="13" spans="2:6" ht="15">
      <c r="B13" s="19" t="s">
        <v>18</v>
      </c>
      <c r="C13" s="19" t="s">
        <v>19</v>
      </c>
      <c r="D13" s="20">
        <v>6</v>
      </c>
      <c r="E13" s="21">
        <v>0</v>
      </c>
      <c r="F13" s="21">
        <f t="shared" si="0"/>
        <v>0</v>
      </c>
    </row>
    <row r="14" spans="2:6" ht="15">
      <c r="B14" s="19" t="s">
        <v>20</v>
      </c>
      <c r="C14" s="19" t="s">
        <v>21</v>
      </c>
      <c r="D14" s="20">
        <v>18</v>
      </c>
      <c r="E14" s="21">
        <v>0</v>
      </c>
      <c r="F14" s="21">
        <f t="shared" si="0"/>
        <v>0</v>
      </c>
    </row>
    <row r="15" spans="2:6" ht="15">
      <c r="B15" s="19" t="s">
        <v>22</v>
      </c>
      <c r="C15" s="19" t="s">
        <v>23</v>
      </c>
      <c r="D15" s="20">
        <v>1</v>
      </c>
      <c r="E15" s="21">
        <v>0</v>
      </c>
      <c r="F15" s="21">
        <f t="shared" si="0"/>
        <v>0</v>
      </c>
    </row>
    <row r="16" spans="2:6" ht="15">
      <c r="B16" s="19" t="s">
        <v>24</v>
      </c>
      <c r="C16" s="19" t="s">
        <v>25</v>
      </c>
      <c r="D16" s="20">
        <v>1</v>
      </c>
      <c r="E16" s="21">
        <v>0</v>
      </c>
      <c r="F16" s="21">
        <f t="shared" si="0"/>
        <v>0</v>
      </c>
    </row>
    <row r="17" spans="2:6" ht="15">
      <c r="B17" s="19" t="s">
        <v>26</v>
      </c>
      <c r="C17" s="19" t="s">
        <v>27</v>
      </c>
      <c r="D17" s="20">
        <v>1</v>
      </c>
      <c r="E17" s="21">
        <v>0</v>
      </c>
      <c r="F17" s="21">
        <f t="shared" si="0"/>
        <v>0</v>
      </c>
    </row>
    <row r="18" spans="2:6" ht="15">
      <c r="B18" s="19" t="s">
        <v>28</v>
      </c>
      <c r="C18" s="19" t="s">
        <v>29</v>
      </c>
      <c r="D18" s="20">
        <v>1</v>
      </c>
      <c r="E18" s="21">
        <v>0</v>
      </c>
      <c r="F18" s="21">
        <f t="shared" si="0"/>
        <v>0</v>
      </c>
    </row>
    <row r="19" spans="2:8" ht="15">
      <c r="B19" s="19" t="s">
        <v>30</v>
      </c>
      <c r="C19" s="19" t="s">
        <v>31</v>
      </c>
      <c r="D19" s="20">
        <v>1</v>
      </c>
      <c r="E19" s="21">
        <v>0</v>
      </c>
      <c r="F19" s="21">
        <f t="shared" si="0"/>
        <v>0</v>
      </c>
      <c r="H19" s="25"/>
    </row>
    <row r="20" spans="2:6" ht="15">
      <c r="B20" s="19" t="s">
        <v>32</v>
      </c>
      <c r="C20" s="19" t="s">
        <v>33</v>
      </c>
      <c r="D20" s="20">
        <v>22</v>
      </c>
      <c r="E20" s="21">
        <v>0</v>
      </c>
      <c r="F20" s="21">
        <f t="shared" si="0"/>
        <v>0</v>
      </c>
    </row>
    <row r="21" spans="2:6" ht="15">
      <c r="B21" s="19" t="s">
        <v>34</v>
      </c>
      <c r="C21" s="19" t="s">
        <v>35</v>
      </c>
      <c r="D21" s="20">
        <v>1</v>
      </c>
      <c r="E21" s="21">
        <v>0</v>
      </c>
      <c r="F21" s="21">
        <f t="shared" si="0"/>
        <v>0</v>
      </c>
    </row>
    <row r="22" spans="2:8" ht="15">
      <c r="B22" s="19" t="s">
        <v>36</v>
      </c>
      <c r="C22" s="19" t="s">
        <v>37</v>
      </c>
      <c r="D22" s="20">
        <v>1</v>
      </c>
      <c r="E22" s="21">
        <v>0</v>
      </c>
      <c r="F22" s="21">
        <f t="shared" si="0"/>
        <v>0</v>
      </c>
      <c r="H22" s="25"/>
    </row>
    <row r="23" spans="2:6" ht="15">
      <c r="B23" s="19" t="s">
        <v>38</v>
      </c>
      <c r="C23" s="19" t="s">
        <v>39</v>
      </c>
      <c r="D23" s="20">
        <v>1</v>
      </c>
      <c r="E23" s="21">
        <v>0</v>
      </c>
      <c r="F23" s="21">
        <f t="shared" si="0"/>
        <v>0</v>
      </c>
    </row>
    <row r="24" spans="2:6" ht="15">
      <c r="B24" s="19" t="s">
        <v>40</v>
      </c>
      <c r="C24" s="19" t="s">
        <v>41</v>
      </c>
      <c r="D24" s="20">
        <v>22</v>
      </c>
      <c r="E24" s="21">
        <v>0</v>
      </c>
      <c r="F24" s="21">
        <f t="shared" si="0"/>
        <v>0</v>
      </c>
    </row>
    <row r="25" spans="2:8" ht="15">
      <c r="B25" s="19" t="s">
        <v>42</v>
      </c>
      <c r="C25" s="19" t="s">
        <v>43</v>
      </c>
      <c r="D25" s="20">
        <v>44</v>
      </c>
      <c r="E25" s="21">
        <v>0</v>
      </c>
      <c r="F25" s="21">
        <f t="shared" si="0"/>
        <v>0</v>
      </c>
      <c r="H25" s="25"/>
    </row>
    <row r="26" spans="2:8" ht="15">
      <c r="B26" s="19" t="s">
        <v>44</v>
      </c>
      <c r="C26" s="19" t="s">
        <v>45</v>
      </c>
      <c r="D26" s="20">
        <v>44</v>
      </c>
      <c r="E26" s="21">
        <v>0</v>
      </c>
      <c r="F26" s="21">
        <f t="shared" si="0"/>
        <v>0</v>
      </c>
      <c r="H26" s="25"/>
    </row>
    <row r="27" spans="2:8" ht="15">
      <c r="B27" s="19" t="s">
        <v>46</v>
      </c>
      <c r="C27" s="19" t="s">
        <v>47</v>
      </c>
      <c r="D27" s="20">
        <v>44</v>
      </c>
      <c r="E27" s="21">
        <v>0</v>
      </c>
      <c r="F27" s="21">
        <f t="shared" si="0"/>
        <v>0</v>
      </c>
      <c r="H27" s="25"/>
    </row>
    <row r="28" spans="2:6" ht="15">
      <c r="B28" s="19" t="s">
        <v>48</v>
      </c>
      <c r="C28" s="19" t="s">
        <v>49</v>
      </c>
      <c r="D28" s="20">
        <v>1</v>
      </c>
      <c r="E28" s="21">
        <v>0</v>
      </c>
      <c r="F28" s="21">
        <f t="shared" si="0"/>
        <v>0</v>
      </c>
    </row>
    <row r="29" spans="2:6" ht="15">
      <c r="B29" s="19" t="s">
        <v>50</v>
      </c>
      <c r="C29" s="19" t="s">
        <v>51</v>
      </c>
      <c r="D29" s="20">
        <v>1</v>
      </c>
      <c r="E29" s="21">
        <v>0</v>
      </c>
      <c r="F29" s="21">
        <f t="shared" si="0"/>
        <v>0</v>
      </c>
    </row>
    <row r="30" spans="2:6" ht="15">
      <c r="B30" s="19" t="s">
        <v>52</v>
      </c>
      <c r="C30" s="19" t="s">
        <v>53</v>
      </c>
      <c r="D30" s="20">
        <v>2</v>
      </c>
      <c r="E30" s="21">
        <v>0</v>
      </c>
      <c r="F30" s="21">
        <f t="shared" si="0"/>
        <v>0</v>
      </c>
    </row>
    <row r="31" spans="2:6" ht="15">
      <c r="B31" s="19" t="s">
        <v>54</v>
      </c>
      <c r="C31" s="19" t="s">
        <v>55</v>
      </c>
      <c r="D31" s="20">
        <v>1</v>
      </c>
      <c r="E31" s="21">
        <v>0</v>
      </c>
      <c r="F31" s="21">
        <f t="shared" si="0"/>
        <v>0</v>
      </c>
    </row>
    <row r="32" spans="2:6" ht="15">
      <c r="B32" s="19" t="s">
        <v>56</v>
      </c>
      <c r="C32" s="19" t="s">
        <v>57</v>
      </c>
      <c r="D32" s="20">
        <v>1</v>
      </c>
      <c r="E32" s="21">
        <v>0</v>
      </c>
      <c r="F32" s="21">
        <f t="shared" si="0"/>
        <v>0</v>
      </c>
    </row>
    <row r="33" spans="2:6" ht="15">
      <c r="B33" s="19" t="s">
        <v>58</v>
      </c>
      <c r="C33" s="19" t="s">
        <v>59</v>
      </c>
      <c r="D33" s="20">
        <v>1</v>
      </c>
      <c r="E33" s="21">
        <v>0</v>
      </c>
      <c r="F33" s="21">
        <f t="shared" si="0"/>
        <v>0</v>
      </c>
    </row>
    <row r="34" spans="2:8" ht="15">
      <c r="B34" s="19" t="s">
        <v>60</v>
      </c>
      <c r="C34" s="19" t="s">
        <v>61</v>
      </c>
      <c r="D34" s="20">
        <v>1</v>
      </c>
      <c r="E34" s="21">
        <v>0</v>
      </c>
      <c r="F34" s="21">
        <f t="shared" si="0"/>
        <v>0</v>
      </c>
      <c r="H34" s="26"/>
    </row>
    <row r="35" spans="2:6" ht="15">
      <c r="B35" s="19"/>
      <c r="C35" s="19"/>
      <c r="D35" s="20"/>
      <c r="E35" s="21"/>
      <c r="F35" s="21"/>
    </row>
    <row r="36" spans="2:8" s="17" customFormat="1" ht="15">
      <c r="B36" s="22">
        <v>210</v>
      </c>
      <c r="C36" s="22" t="s">
        <v>9</v>
      </c>
      <c r="D36" s="23"/>
      <c r="E36" s="24"/>
      <c r="F36" s="24"/>
      <c r="H36" s="18"/>
    </row>
    <row r="37" spans="2:6" ht="15">
      <c r="B37" s="19" t="s">
        <v>62</v>
      </c>
      <c r="C37" s="19" t="s">
        <v>11</v>
      </c>
      <c r="D37" s="20">
        <v>1</v>
      </c>
      <c r="E37" s="21">
        <v>0</v>
      </c>
      <c r="F37" s="21">
        <f>PRODUCT(D37:E37)</f>
        <v>0</v>
      </c>
    </row>
    <row r="38" spans="2:8" ht="15">
      <c r="B38" s="19" t="s">
        <v>63</v>
      </c>
      <c r="C38" s="19" t="s">
        <v>13</v>
      </c>
      <c r="D38" s="20">
        <v>2</v>
      </c>
      <c r="E38" s="21">
        <v>0</v>
      </c>
      <c r="F38" s="21">
        <f aca="true" t="shared" si="1" ref="F38:F62">PRODUCT(D38:E38)</f>
        <v>0</v>
      </c>
      <c r="H38" s="25"/>
    </row>
    <row r="39" spans="2:8" ht="15">
      <c r="B39" s="19" t="s">
        <v>64</v>
      </c>
      <c r="C39" s="19" t="s">
        <v>15</v>
      </c>
      <c r="D39" s="20">
        <v>1</v>
      </c>
      <c r="E39" s="21">
        <v>0</v>
      </c>
      <c r="F39" s="21">
        <f t="shared" si="1"/>
        <v>0</v>
      </c>
      <c r="H39" s="25"/>
    </row>
    <row r="40" spans="2:6" ht="15">
      <c r="B40" s="19" t="s">
        <v>65</v>
      </c>
      <c r="C40" s="19" t="s">
        <v>17</v>
      </c>
      <c r="D40" s="20">
        <v>3</v>
      </c>
      <c r="E40" s="21">
        <v>0</v>
      </c>
      <c r="F40" s="21">
        <f t="shared" si="1"/>
        <v>0</v>
      </c>
    </row>
    <row r="41" spans="2:6" ht="15">
      <c r="B41" s="19" t="s">
        <v>66</v>
      </c>
      <c r="C41" s="19" t="s">
        <v>19</v>
      </c>
      <c r="D41" s="20">
        <v>6</v>
      </c>
      <c r="E41" s="21">
        <v>0</v>
      </c>
      <c r="F41" s="21">
        <f t="shared" si="1"/>
        <v>0</v>
      </c>
    </row>
    <row r="42" spans="2:6" ht="15">
      <c r="B42" s="19" t="s">
        <v>67</v>
      </c>
      <c r="C42" s="19" t="s">
        <v>21</v>
      </c>
      <c r="D42" s="20">
        <v>18</v>
      </c>
      <c r="E42" s="21">
        <v>0</v>
      </c>
      <c r="F42" s="21">
        <f t="shared" si="1"/>
        <v>0</v>
      </c>
    </row>
    <row r="43" spans="2:6" ht="15">
      <c r="B43" s="19" t="s">
        <v>68</v>
      </c>
      <c r="C43" s="19" t="s">
        <v>69</v>
      </c>
      <c r="D43" s="20">
        <v>1</v>
      </c>
      <c r="E43" s="21">
        <v>0</v>
      </c>
      <c r="F43" s="21">
        <f t="shared" si="1"/>
        <v>0</v>
      </c>
    </row>
    <row r="44" spans="2:6" ht="15">
      <c r="B44" s="19" t="s">
        <v>70</v>
      </c>
      <c r="C44" s="19" t="s">
        <v>23</v>
      </c>
      <c r="D44" s="20">
        <v>1</v>
      </c>
      <c r="E44" s="21">
        <v>0</v>
      </c>
      <c r="F44" s="21">
        <f t="shared" si="1"/>
        <v>0</v>
      </c>
    </row>
    <row r="45" spans="2:6" ht="15">
      <c r="B45" s="19" t="s">
        <v>71</v>
      </c>
      <c r="C45" s="19" t="s">
        <v>25</v>
      </c>
      <c r="D45" s="20">
        <v>1</v>
      </c>
      <c r="E45" s="21">
        <v>0</v>
      </c>
      <c r="F45" s="21">
        <f t="shared" si="1"/>
        <v>0</v>
      </c>
    </row>
    <row r="46" spans="2:6" ht="15">
      <c r="B46" s="19" t="s">
        <v>72</v>
      </c>
      <c r="C46" s="19" t="s">
        <v>27</v>
      </c>
      <c r="D46" s="20">
        <v>1</v>
      </c>
      <c r="E46" s="21">
        <v>0</v>
      </c>
      <c r="F46" s="21">
        <f t="shared" si="1"/>
        <v>0</v>
      </c>
    </row>
    <row r="47" spans="2:8" ht="15">
      <c r="B47" s="19" t="s">
        <v>73</v>
      </c>
      <c r="C47" s="19" t="s">
        <v>29</v>
      </c>
      <c r="D47" s="20">
        <v>1</v>
      </c>
      <c r="E47" s="21">
        <v>0</v>
      </c>
      <c r="F47" s="21">
        <f t="shared" si="1"/>
        <v>0</v>
      </c>
      <c r="H47" s="25"/>
    </row>
    <row r="48" spans="2:6" ht="15">
      <c r="B48" s="19" t="s">
        <v>74</v>
      </c>
      <c r="C48" s="19" t="s">
        <v>31</v>
      </c>
      <c r="D48" s="20">
        <v>1</v>
      </c>
      <c r="E48" s="21">
        <v>0</v>
      </c>
      <c r="F48" s="21">
        <f t="shared" si="1"/>
        <v>0</v>
      </c>
    </row>
    <row r="49" spans="2:6" ht="15">
      <c r="B49" s="19" t="s">
        <v>75</v>
      </c>
      <c r="C49" s="19" t="s">
        <v>33</v>
      </c>
      <c r="D49" s="20">
        <v>22</v>
      </c>
      <c r="E49" s="21">
        <v>0</v>
      </c>
      <c r="F49" s="21">
        <f t="shared" si="1"/>
        <v>0</v>
      </c>
    </row>
    <row r="50" spans="2:8" ht="15">
      <c r="B50" s="19" t="s">
        <v>76</v>
      </c>
      <c r="C50" s="19" t="s">
        <v>35</v>
      </c>
      <c r="D50" s="20">
        <v>1</v>
      </c>
      <c r="E50" s="21">
        <v>0</v>
      </c>
      <c r="F50" s="21">
        <f t="shared" si="1"/>
        <v>0</v>
      </c>
      <c r="H50" s="25"/>
    </row>
    <row r="51" spans="2:6" ht="15">
      <c r="B51" s="19" t="s">
        <v>77</v>
      </c>
      <c r="C51" s="19" t="s">
        <v>37</v>
      </c>
      <c r="D51" s="20">
        <v>1</v>
      </c>
      <c r="E51" s="21">
        <v>0</v>
      </c>
      <c r="F51" s="21">
        <f t="shared" si="1"/>
        <v>0</v>
      </c>
    </row>
    <row r="52" spans="2:6" ht="15">
      <c r="B52" s="19" t="s">
        <v>78</v>
      </c>
      <c r="C52" s="19" t="s">
        <v>39</v>
      </c>
      <c r="D52" s="20">
        <v>1</v>
      </c>
      <c r="E52" s="21">
        <v>0</v>
      </c>
      <c r="F52" s="21">
        <f t="shared" si="1"/>
        <v>0</v>
      </c>
    </row>
    <row r="53" spans="2:8" ht="15">
      <c r="B53" s="19" t="s">
        <v>79</v>
      </c>
      <c r="C53" s="19" t="s">
        <v>41</v>
      </c>
      <c r="D53" s="20">
        <v>22</v>
      </c>
      <c r="E53" s="21">
        <v>0</v>
      </c>
      <c r="F53" s="21">
        <f t="shared" si="1"/>
        <v>0</v>
      </c>
      <c r="H53" s="25"/>
    </row>
    <row r="54" spans="2:8" ht="15">
      <c r="B54" s="19" t="s">
        <v>80</v>
      </c>
      <c r="C54" s="19" t="s">
        <v>43</v>
      </c>
      <c r="D54" s="20">
        <v>44</v>
      </c>
      <c r="E54" s="21">
        <v>0</v>
      </c>
      <c r="F54" s="21">
        <f t="shared" si="1"/>
        <v>0</v>
      </c>
      <c r="H54" s="25"/>
    </row>
    <row r="55" spans="2:8" ht="15">
      <c r="B55" s="19" t="s">
        <v>81</v>
      </c>
      <c r="C55" s="19" t="s">
        <v>45</v>
      </c>
      <c r="D55" s="20">
        <v>44</v>
      </c>
      <c r="E55" s="21">
        <v>0</v>
      </c>
      <c r="F55" s="21">
        <f t="shared" si="1"/>
        <v>0</v>
      </c>
      <c r="H55" s="25"/>
    </row>
    <row r="56" spans="2:6" ht="15">
      <c r="B56" s="19" t="s">
        <v>82</v>
      </c>
      <c r="C56" s="19" t="s">
        <v>47</v>
      </c>
      <c r="D56" s="20">
        <v>44</v>
      </c>
      <c r="E56" s="21">
        <v>0</v>
      </c>
      <c r="F56" s="21">
        <f t="shared" si="1"/>
        <v>0</v>
      </c>
    </row>
    <row r="57" spans="2:6" ht="15">
      <c r="B57" s="19" t="s">
        <v>83</v>
      </c>
      <c r="C57" s="19" t="s">
        <v>49</v>
      </c>
      <c r="D57" s="20">
        <v>1</v>
      </c>
      <c r="E57" s="21">
        <v>0</v>
      </c>
      <c r="F57" s="21">
        <f t="shared" si="1"/>
        <v>0</v>
      </c>
    </row>
    <row r="58" spans="2:6" ht="15">
      <c r="B58" s="19" t="s">
        <v>84</v>
      </c>
      <c r="C58" s="19" t="s">
        <v>51</v>
      </c>
      <c r="D58" s="20">
        <v>1</v>
      </c>
      <c r="E58" s="21">
        <v>0</v>
      </c>
      <c r="F58" s="21">
        <f t="shared" si="1"/>
        <v>0</v>
      </c>
    </row>
    <row r="59" spans="2:6" ht="15">
      <c r="B59" s="19" t="s">
        <v>85</v>
      </c>
      <c r="C59" s="19" t="s">
        <v>53</v>
      </c>
      <c r="D59" s="20">
        <v>2</v>
      </c>
      <c r="E59" s="21">
        <v>0</v>
      </c>
      <c r="F59" s="21">
        <f t="shared" si="1"/>
        <v>0</v>
      </c>
    </row>
    <row r="60" spans="2:6" ht="15">
      <c r="B60" s="19" t="s">
        <v>86</v>
      </c>
      <c r="C60" s="19" t="s">
        <v>55</v>
      </c>
      <c r="D60" s="20">
        <v>1</v>
      </c>
      <c r="E60" s="21">
        <v>0</v>
      </c>
      <c r="F60" s="21">
        <f t="shared" si="1"/>
        <v>0</v>
      </c>
    </row>
    <row r="61" spans="2:8" ht="15">
      <c r="B61" s="19" t="s">
        <v>87</v>
      </c>
      <c r="C61" s="19" t="s">
        <v>59</v>
      </c>
      <c r="D61" s="20">
        <v>1</v>
      </c>
      <c r="E61" s="21">
        <v>0</v>
      </c>
      <c r="F61" s="21">
        <f t="shared" si="1"/>
        <v>0</v>
      </c>
      <c r="H61" s="26"/>
    </row>
    <row r="62" spans="2:6" ht="15">
      <c r="B62" s="19" t="s">
        <v>88</v>
      </c>
      <c r="C62" s="19" t="s">
        <v>57</v>
      </c>
      <c r="D62" s="20">
        <v>1</v>
      </c>
      <c r="E62" s="21">
        <v>0</v>
      </c>
      <c r="F62" s="21">
        <f t="shared" si="1"/>
        <v>0</v>
      </c>
    </row>
    <row r="63" spans="2:6" ht="15">
      <c r="B63" s="19"/>
      <c r="C63" s="19"/>
      <c r="D63" s="20"/>
      <c r="E63" s="21"/>
      <c r="F63" s="21"/>
    </row>
    <row r="64" spans="2:8" s="17" customFormat="1" ht="15">
      <c r="B64" s="22">
        <v>310</v>
      </c>
      <c r="C64" s="22" t="s">
        <v>9</v>
      </c>
      <c r="D64" s="23"/>
      <c r="E64" s="24"/>
      <c r="F64" s="24"/>
      <c r="H64" s="18"/>
    </row>
    <row r="65" spans="2:8" ht="15">
      <c r="B65" s="19" t="s">
        <v>89</v>
      </c>
      <c r="C65" s="19" t="s">
        <v>11</v>
      </c>
      <c r="D65" s="20">
        <v>1</v>
      </c>
      <c r="E65" s="21">
        <v>0</v>
      </c>
      <c r="F65" s="21">
        <f>PRODUCT(D65:E65)</f>
        <v>0</v>
      </c>
      <c r="H65" s="25"/>
    </row>
    <row r="66" spans="2:8" ht="15">
      <c r="B66" s="19" t="s">
        <v>90</v>
      </c>
      <c r="C66" s="19" t="s">
        <v>13</v>
      </c>
      <c r="D66" s="20">
        <v>2</v>
      </c>
      <c r="E66" s="21">
        <v>0</v>
      </c>
      <c r="F66" s="21">
        <f aca="true" t="shared" si="2" ref="F66:F90">PRODUCT(D66:E66)</f>
        <v>0</v>
      </c>
      <c r="H66" s="25"/>
    </row>
    <row r="67" spans="2:8" ht="15">
      <c r="B67" s="19" t="s">
        <v>91</v>
      </c>
      <c r="C67" s="19" t="s">
        <v>69</v>
      </c>
      <c r="D67" s="20">
        <v>1</v>
      </c>
      <c r="E67" s="21">
        <v>0</v>
      </c>
      <c r="F67" s="21">
        <f t="shared" si="2"/>
        <v>0</v>
      </c>
      <c r="H67" s="25"/>
    </row>
    <row r="68" spans="2:6" ht="15">
      <c r="B68" s="19" t="s">
        <v>92</v>
      </c>
      <c r="C68" s="19" t="s">
        <v>15</v>
      </c>
      <c r="D68" s="20">
        <v>1</v>
      </c>
      <c r="E68" s="21">
        <v>0</v>
      </c>
      <c r="F68" s="21">
        <f t="shared" si="2"/>
        <v>0</v>
      </c>
    </row>
    <row r="69" spans="2:6" ht="15">
      <c r="B69" s="19" t="s">
        <v>93</v>
      </c>
      <c r="C69" s="19" t="s">
        <v>17</v>
      </c>
      <c r="D69" s="20">
        <v>3</v>
      </c>
      <c r="E69" s="21">
        <v>0</v>
      </c>
      <c r="F69" s="21">
        <f t="shared" si="2"/>
        <v>0</v>
      </c>
    </row>
    <row r="70" spans="2:6" ht="15">
      <c r="B70" s="19" t="s">
        <v>94</v>
      </c>
      <c r="C70" s="19" t="s">
        <v>19</v>
      </c>
      <c r="D70" s="20">
        <v>6</v>
      </c>
      <c r="E70" s="21">
        <v>0</v>
      </c>
      <c r="F70" s="21">
        <f t="shared" si="2"/>
        <v>0</v>
      </c>
    </row>
    <row r="71" spans="2:6" ht="15">
      <c r="B71" s="19" t="s">
        <v>95</v>
      </c>
      <c r="C71" s="19" t="s">
        <v>21</v>
      </c>
      <c r="D71" s="20">
        <v>18</v>
      </c>
      <c r="E71" s="21">
        <v>0</v>
      </c>
      <c r="F71" s="21">
        <f t="shared" si="2"/>
        <v>0</v>
      </c>
    </row>
    <row r="72" spans="2:6" ht="15">
      <c r="B72" s="19" t="s">
        <v>96</v>
      </c>
      <c r="C72" s="19" t="s">
        <v>23</v>
      </c>
      <c r="D72" s="20">
        <v>1</v>
      </c>
      <c r="E72" s="21">
        <v>0</v>
      </c>
      <c r="F72" s="21">
        <f t="shared" si="2"/>
        <v>0</v>
      </c>
    </row>
    <row r="73" spans="2:6" ht="15">
      <c r="B73" s="19" t="s">
        <v>97</v>
      </c>
      <c r="C73" s="19" t="s">
        <v>25</v>
      </c>
      <c r="D73" s="20">
        <v>1</v>
      </c>
      <c r="E73" s="21">
        <v>0</v>
      </c>
      <c r="F73" s="21">
        <f t="shared" si="2"/>
        <v>0</v>
      </c>
    </row>
    <row r="74" spans="2:8" ht="15">
      <c r="B74" s="19" t="s">
        <v>98</v>
      </c>
      <c r="C74" s="19" t="s">
        <v>27</v>
      </c>
      <c r="D74" s="20">
        <v>1</v>
      </c>
      <c r="E74" s="21">
        <v>0</v>
      </c>
      <c r="F74" s="21">
        <f t="shared" si="2"/>
        <v>0</v>
      </c>
      <c r="H74" s="25"/>
    </row>
    <row r="75" spans="2:6" ht="15">
      <c r="B75" s="19" t="s">
        <v>99</v>
      </c>
      <c r="C75" s="19" t="s">
        <v>100</v>
      </c>
      <c r="D75" s="20">
        <v>1</v>
      </c>
      <c r="E75" s="21">
        <v>0</v>
      </c>
      <c r="F75" s="21">
        <f t="shared" si="2"/>
        <v>0</v>
      </c>
    </row>
    <row r="76" spans="2:6" ht="15">
      <c r="B76" s="19" t="s">
        <v>101</v>
      </c>
      <c r="C76" s="19" t="s">
        <v>31</v>
      </c>
      <c r="D76" s="20">
        <v>1</v>
      </c>
      <c r="E76" s="21">
        <v>0</v>
      </c>
      <c r="F76" s="21">
        <f t="shared" si="2"/>
        <v>0</v>
      </c>
    </row>
    <row r="77" spans="2:8" ht="15">
      <c r="B77" s="19" t="s">
        <v>102</v>
      </c>
      <c r="C77" s="19" t="s">
        <v>33</v>
      </c>
      <c r="D77" s="20">
        <v>22</v>
      </c>
      <c r="E77" s="21">
        <v>0</v>
      </c>
      <c r="F77" s="21">
        <f t="shared" si="2"/>
        <v>0</v>
      </c>
      <c r="H77" s="25"/>
    </row>
    <row r="78" spans="2:6" ht="15">
      <c r="B78" s="19" t="s">
        <v>103</v>
      </c>
      <c r="C78" s="19" t="s">
        <v>35</v>
      </c>
      <c r="D78" s="20">
        <v>1</v>
      </c>
      <c r="E78" s="21">
        <v>0</v>
      </c>
      <c r="F78" s="21">
        <f t="shared" si="2"/>
        <v>0</v>
      </c>
    </row>
    <row r="79" spans="2:6" ht="15">
      <c r="B79" s="19" t="s">
        <v>104</v>
      </c>
      <c r="C79" s="19" t="s">
        <v>37</v>
      </c>
      <c r="D79" s="20">
        <v>1</v>
      </c>
      <c r="E79" s="21">
        <v>0</v>
      </c>
      <c r="F79" s="21">
        <f t="shared" si="2"/>
        <v>0</v>
      </c>
    </row>
    <row r="80" spans="2:8" ht="15">
      <c r="B80" s="19" t="s">
        <v>105</v>
      </c>
      <c r="C80" s="19" t="s">
        <v>39</v>
      </c>
      <c r="D80" s="20">
        <v>1</v>
      </c>
      <c r="E80" s="21">
        <v>0</v>
      </c>
      <c r="F80" s="21">
        <f t="shared" si="2"/>
        <v>0</v>
      </c>
      <c r="H80" s="25"/>
    </row>
    <row r="81" spans="2:8" ht="15">
      <c r="B81" s="19" t="s">
        <v>106</v>
      </c>
      <c r="C81" s="19" t="s">
        <v>41</v>
      </c>
      <c r="D81" s="20">
        <v>22</v>
      </c>
      <c r="E81" s="21">
        <v>0</v>
      </c>
      <c r="F81" s="21">
        <f t="shared" si="2"/>
        <v>0</v>
      </c>
      <c r="H81" s="25"/>
    </row>
    <row r="82" spans="2:8" ht="15">
      <c r="B82" s="19" t="s">
        <v>107</v>
      </c>
      <c r="C82" s="19" t="s">
        <v>43</v>
      </c>
      <c r="D82" s="20">
        <v>44</v>
      </c>
      <c r="E82" s="21">
        <v>0</v>
      </c>
      <c r="F82" s="21">
        <f t="shared" si="2"/>
        <v>0</v>
      </c>
      <c r="H82" s="25"/>
    </row>
    <row r="83" spans="2:6" ht="15">
      <c r="B83" s="19" t="s">
        <v>108</v>
      </c>
      <c r="C83" s="19" t="s">
        <v>45</v>
      </c>
      <c r="D83" s="20">
        <v>44</v>
      </c>
      <c r="E83" s="21">
        <v>0</v>
      </c>
      <c r="F83" s="21">
        <f t="shared" si="2"/>
        <v>0</v>
      </c>
    </row>
    <row r="84" spans="2:6" ht="15">
      <c r="B84" s="19" t="s">
        <v>109</v>
      </c>
      <c r="C84" s="19" t="s">
        <v>47</v>
      </c>
      <c r="D84" s="20">
        <v>44</v>
      </c>
      <c r="E84" s="21">
        <v>0</v>
      </c>
      <c r="F84" s="21">
        <f t="shared" si="2"/>
        <v>0</v>
      </c>
    </row>
    <row r="85" spans="2:6" ht="15">
      <c r="B85" s="19" t="s">
        <v>110</v>
      </c>
      <c r="C85" s="19" t="s">
        <v>49</v>
      </c>
      <c r="D85" s="20">
        <v>1</v>
      </c>
      <c r="E85" s="21">
        <v>0</v>
      </c>
      <c r="F85" s="21">
        <f t="shared" si="2"/>
        <v>0</v>
      </c>
    </row>
    <row r="86" spans="2:8" ht="15">
      <c r="B86" s="19" t="s">
        <v>111</v>
      </c>
      <c r="C86" s="19" t="s">
        <v>51</v>
      </c>
      <c r="D86" s="20">
        <v>1</v>
      </c>
      <c r="E86" s="21">
        <v>0</v>
      </c>
      <c r="F86" s="21">
        <f t="shared" si="2"/>
        <v>0</v>
      </c>
      <c r="H86" s="25"/>
    </row>
    <row r="87" spans="2:6" ht="15">
      <c r="B87" s="19" t="s">
        <v>112</v>
      </c>
      <c r="C87" s="19" t="s">
        <v>53</v>
      </c>
      <c r="D87" s="20">
        <v>2</v>
      </c>
      <c r="E87" s="21">
        <v>0</v>
      </c>
      <c r="F87" s="21">
        <f t="shared" si="2"/>
        <v>0</v>
      </c>
    </row>
    <row r="88" spans="2:6" ht="15">
      <c r="B88" s="19" t="s">
        <v>113</v>
      </c>
      <c r="C88" s="19" t="s">
        <v>55</v>
      </c>
      <c r="D88" s="20">
        <v>1</v>
      </c>
      <c r="E88" s="21">
        <v>0</v>
      </c>
      <c r="F88" s="21">
        <f t="shared" si="2"/>
        <v>0</v>
      </c>
    </row>
    <row r="89" spans="2:6" ht="15">
      <c r="B89" s="19" t="s">
        <v>114</v>
      </c>
      <c r="C89" s="19" t="s">
        <v>59</v>
      </c>
      <c r="D89" s="20">
        <v>1</v>
      </c>
      <c r="E89" s="21">
        <v>0</v>
      </c>
      <c r="F89" s="21">
        <f t="shared" si="2"/>
        <v>0</v>
      </c>
    </row>
    <row r="90" spans="2:6" ht="15">
      <c r="B90" s="19" t="s">
        <v>115</v>
      </c>
      <c r="C90" s="19" t="s">
        <v>57</v>
      </c>
      <c r="D90" s="20">
        <v>1</v>
      </c>
      <c r="E90" s="21">
        <v>0</v>
      </c>
      <c r="F90" s="21">
        <f t="shared" si="2"/>
        <v>0</v>
      </c>
    </row>
    <row r="91" spans="2:6" ht="15">
      <c r="B91" s="27"/>
      <c r="C91" s="19"/>
      <c r="D91" s="20"/>
      <c r="E91" s="21"/>
      <c r="F91" s="21"/>
    </row>
    <row r="92" spans="2:8" s="17" customFormat="1" ht="15">
      <c r="B92" s="22">
        <v>313</v>
      </c>
      <c r="C92" s="22" t="s">
        <v>116</v>
      </c>
      <c r="D92" s="23"/>
      <c r="E92" s="24"/>
      <c r="F92" s="24"/>
      <c r="H92" s="28"/>
    </row>
    <row r="93" spans="2:6" ht="15">
      <c r="B93" s="19" t="s">
        <v>117</v>
      </c>
      <c r="C93" s="19" t="s">
        <v>118</v>
      </c>
      <c r="D93" s="20">
        <v>10</v>
      </c>
      <c r="E93" s="21">
        <v>0</v>
      </c>
      <c r="F93" s="21">
        <f>PRODUCT(D93:E93)</f>
        <v>0</v>
      </c>
    </row>
    <row r="94" spans="2:6" ht="15">
      <c r="B94" s="19" t="s">
        <v>119</v>
      </c>
      <c r="C94" s="19" t="s">
        <v>120</v>
      </c>
      <c r="D94" s="20">
        <v>2</v>
      </c>
      <c r="E94" s="21">
        <v>0</v>
      </c>
      <c r="F94" s="21">
        <f>PRODUCT(D94:E94)</f>
        <v>0</v>
      </c>
    </row>
    <row r="95" spans="2:6" ht="15">
      <c r="B95" s="19" t="s">
        <v>121</v>
      </c>
      <c r="C95" s="19" t="s">
        <v>122</v>
      </c>
      <c r="D95" s="20">
        <v>2</v>
      </c>
      <c r="E95" s="21">
        <v>0</v>
      </c>
      <c r="F95" s="21">
        <f>PRODUCT(D95:E95)</f>
        <v>0</v>
      </c>
    </row>
    <row r="96" spans="2:6" ht="15">
      <c r="B96" s="19" t="s">
        <v>123</v>
      </c>
      <c r="C96" s="19" t="s">
        <v>124</v>
      </c>
      <c r="D96" s="20">
        <v>1</v>
      </c>
      <c r="E96" s="21">
        <v>0</v>
      </c>
      <c r="F96" s="21">
        <f>PRODUCT(D96:E96)</f>
        <v>0</v>
      </c>
    </row>
    <row r="97" spans="2:6" ht="15">
      <c r="B97" s="19" t="s">
        <v>125</v>
      </c>
      <c r="C97" s="19" t="s">
        <v>126</v>
      </c>
      <c r="D97" s="20">
        <v>1</v>
      </c>
      <c r="E97" s="21">
        <v>0</v>
      </c>
      <c r="F97" s="21">
        <f>PRODUCT(D97:E97)</f>
        <v>0</v>
      </c>
    </row>
    <row r="98" spans="2:6" ht="15">
      <c r="B98" s="29"/>
      <c r="C98" s="19"/>
      <c r="D98" s="20"/>
      <c r="E98" s="21"/>
      <c r="F98" s="21"/>
    </row>
    <row r="99" spans="2:8" s="17" customFormat="1" ht="15">
      <c r="B99" s="22">
        <v>409</v>
      </c>
      <c r="C99" s="22" t="s">
        <v>127</v>
      </c>
      <c r="D99" s="23"/>
      <c r="E99" s="24"/>
      <c r="F99" s="24"/>
      <c r="H99" s="18"/>
    </row>
    <row r="100" spans="2:6" ht="15">
      <c r="B100" s="19" t="s">
        <v>128</v>
      </c>
      <c r="C100" s="19" t="s">
        <v>129</v>
      </c>
      <c r="D100" s="20">
        <v>1</v>
      </c>
      <c r="E100" s="21">
        <v>0</v>
      </c>
      <c r="F100" s="21">
        <f aca="true" t="shared" si="3" ref="F100:F108">PRODUCT(D100:E100)</f>
        <v>0</v>
      </c>
    </row>
    <row r="101" spans="2:6" ht="15">
      <c r="B101" s="19" t="s">
        <v>130</v>
      </c>
      <c r="C101" s="19" t="s">
        <v>131</v>
      </c>
      <c r="D101" s="20">
        <v>1</v>
      </c>
      <c r="E101" s="21">
        <v>0</v>
      </c>
      <c r="F101" s="21">
        <f t="shared" si="3"/>
        <v>0</v>
      </c>
    </row>
    <row r="102" spans="2:6" ht="15">
      <c r="B102" s="19" t="s">
        <v>132</v>
      </c>
      <c r="C102" s="19" t="s">
        <v>13</v>
      </c>
      <c r="D102" s="20">
        <v>1</v>
      </c>
      <c r="E102" s="21">
        <v>0</v>
      </c>
      <c r="F102" s="21">
        <f t="shared" si="3"/>
        <v>0</v>
      </c>
    </row>
    <row r="103" spans="2:6" ht="15">
      <c r="B103" s="19" t="s">
        <v>133</v>
      </c>
      <c r="C103" s="19" t="s">
        <v>118</v>
      </c>
      <c r="D103" s="20">
        <v>2</v>
      </c>
      <c r="E103" s="21">
        <v>0</v>
      </c>
      <c r="F103" s="21">
        <f t="shared" si="3"/>
        <v>0</v>
      </c>
    </row>
    <row r="104" spans="2:6" ht="15">
      <c r="B104" s="19" t="s">
        <v>134</v>
      </c>
      <c r="C104" s="19" t="s">
        <v>135</v>
      </c>
      <c r="D104" s="20">
        <v>1</v>
      </c>
      <c r="E104" s="21">
        <v>0</v>
      </c>
      <c r="F104" s="21">
        <f t="shared" si="3"/>
        <v>0</v>
      </c>
    </row>
    <row r="105" spans="2:6" ht="15">
      <c r="B105" s="19" t="s">
        <v>136</v>
      </c>
      <c r="C105" s="19" t="s">
        <v>137</v>
      </c>
      <c r="D105" s="20">
        <v>1</v>
      </c>
      <c r="E105" s="21">
        <v>0</v>
      </c>
      <c r="F105" s="21">
        <f t="shared" si="3"/>
        <v>0</v>
      </c>
    </row>
    <row r="106" spans="2:6" ht="15">
      <c r="B106" s="19" t="s">
        <v>138</v>
      </c>
      <c r="C106" s="19" t="s">
        <v>139</v>
      </c>
      <c r="D106" s="20">
        <v>1</v>
      </c>
      <c r="E106" s="21">
        <v>0</v>
      </c>
      <c r="F106" s="21">
        <f t="shared" si="3"/>
        <v>0</v>
      </c>
    </row>
    <row r="107" spans="2:6" ht="15">
      <c r="B107" s="19" t="s">
        <v>140</v>
      </c>
      <c r="C107" s="19" t="s">
        <v>49</v>
      </c>
      <c r="D107" s="20">
        <v>1</v>
      </c>
      <c r="E107" s="21">
        <v>0</v>
      </c>
      <c r="F107" s="21">
        <f t="shared" si="3"/>
        <v>0</v>
      </c>
    </row>
    <row r="108" spans="2:6" ht="15">
      <c r="B108" s="19" t="s">
        <v>141</v>
      </c>
      <c r="C108" s="19" t="s">
        <v>142</v>
      </c>
      <c r="D108" s="20">
        <v>1</v>
      </c>
      <c r="E108" s="21">
        <v>0</v>
      </c>
      <c r="F108" s="21">
        <f t="shared" si="3"/>
        <v>0</v>
      </c>
    </row>
    <row r="109" spans="2:6" ht="15">
      <c r="B109" s="29"/>
      <c r="C109" s="19"/>
      <c r="D109" s="20"/>
      <c r="E109" s="21"/>
      <c r="F109" s="21"/>
    </row>
    <row r="110" spans="2:8" s="17" customFormat="1" ht="15">
      <c r="B110" s="22">
        <v>410</v>
      </c>
      <c r="C110" s="22" t="s">
        <v>9</v>
      </c>
      <c r="D110" s="23"/>
      <c r="E110" s="24"/>
      <c r="F110" s="24"/>
      <c r="H110" s="18"/>
    </row>
    <row r="111" spans="2:8" ht="15">
      <c r="B111" s="19" t="s">
        <v>143</v>
      </c>
      <c r="C111" s="19" t="s">
        <v>11</v>
      </c>
      <c r="D111" s="20">
        <v>1</v>
      </c>
      <c r="E111" s="21">
        <v>0</v>
      </c>
      <c r="F111" s="21">
        <f>PRODUCT(D111:E111)</f>
        <v>0</v>
      </c>
      <c r="H111" s="25"/>
    </row>
    <row r="112" spans="2:8" ht="15">
      <c r="B112" s="19" t="s">
        <v>144</v>
      </c>
      <c r="C112" s="19" t="s">
        <v>13</v>
      </c>
      <c r="D112" s="20">
        <v>2</v>
      </c>
      <c r="E112" s="21">
        <v>0</v>
      </c>
      <c r="F112" s="21">
        <f aca="true" t="shared" si="4" ref="F112:F136">PRODUCT(D112:E112)</f>
        <v>0</v>
      </c>
      <c r="H112" s="25"/>
    </row>
    <row r="113" spans="2:6" ht="15">
      <c r="B113" s="19" t="s">
        <v>145</v>
      </c>
      <c r="C113" s="19" t="s">
        <v>69</v>
      </c>
      <c r="D113" s="20">
        <v>1</v>
      </c>
      <c r="E113" s="21">
        <v>0</v>
      </c>
      <c r="F113" s="21">
        <f>PRODUCT(D113:E113)</f>
        <v>0</v>
      </c>
    </row>
    <row r="114" spans="2:6" ht="15">
      <c r="B114" s="19" t="s">
        <v>146</v>
      </c>
      <c r="C114" s="19" t="s">
        <v>15</v>
      </c>
      <c r="D114" s="20">
        <v>1</v>
      </c>
      <c r="E114" s="21">
        <v>0</v>
      </c>
      <c r="F114" s="21">
        <f t="shared" si="4"/>
        <v>0</v>
      </c>
    </row>
    <row r="115" spans="2:6" ht="15">
      <c r="B115" s="19" t="s">
        <v>147</v>
      </c>
      <c r="C115" s="19" t="s">
        <v>17</v>
      </c>
      <c r="D115" s="20">
        <v>3</v>
      </c>
      <c r="E115" s="21">
        <v>0</v>
      </c>
      <c r="F115" s="21">
        <f t="shared" si="4"/>
        <v>0</v>
      </c>
    </row>
    <row r="116" spans="2:6" ht="15">
      <c r="B116" s="19" t="s">
        <v>148</v>
      </c>
      <c r="C116" s="19" t="s">
        <v>19</v>
      </c>
      <c r="D116" s="20">
        <v>6</v>
      </c>
      <c r="E116" s="21">
        <v>0</v>
      </c>
      <c r="F116" s="21">
        <f t="shared" si="4"/>
        <v>0</v>
      </c>
    </row>
    <row r="117" spans="2:6" ht="15">
      <c r="B117" s="19" t="s">
        <v>149</v>
      </c>
      <c r="C117" s="19" t="s">
        <v>21</v>
      </c>
      <c r="D117" s="20">
        <v>18</v>
      </c>
      <c r="E117" s="21">
        <v>0</v>
      </c>
      <c r="F117" s="21">
        <f t="shared" si="4"/>
        <v>0</v>
      </c>
    </row>
    <row r="118" spans="2:6" ht="15">
      <c r="B118" s="19" t="s">
        <v>150</v>
      </c>
      <c r="C118" s="19" t="s">
        <v>23</v>
      </c>
      <c r="D118" s="20">
        <v>1</v>
      </c>
      <c r="E118" s="21">
        <v>0</v>
      </c>
      <c r="F118" s="21">
        <f t="shared" si="4"/>
        <v>0</v>
      </c>
    </row>
    <row r="119" spans="2:8" ht="15">
      <c r="B119" s="19" t="s">
        <v>151</v>
      </c>
      <c r="C119" s="19" t="s">
        <v>25</v>
      </c>
      <c r="D119" s="20">
        <v>1</v>
      </c>
      <c r="E119" s="21">
        <v>0</v>
      </c>
      <c r="F119" s="21">
        <f t="shared" si="4"/>
        <v>0</v>
      </c>
      <c r="H119" s="25"/>
    </row>
    <row r="120" spans="2:6" ht="15">
      <c r="B120" s="19" t="s">
        <v>152</v>
      </c>
      <c r="C120" s="19" t="s">
        <v>27</v>
      </c>
      <c r="D120" s="20">
        <v>1</v>
      </c>
      <c r="E120" s="21">
        <v>0</v>
      </c>
      <c r="F120" s="21">
        <f t="shared" si="4"/>
        <v>0</v>
      </c>
    </row>
    <row r="121" spans="2:6" ht="15">
      <c r="B121" s="19" t="s">
        <v>153</v>
      </c>
      <c r="C121" s="19" t="s">
        <v>29</v>
      </c>
      <c r="D121" s="20">
        <v>1</v>
      </c>
      <c r="E121" s="21">
        <v>0</v>
      </c>
      <c r="F121" s="21">
        <f t="shared" si="4"/>
        <v>0</v>
      </c>
    </row>
    <row r="122" spans="2:8" ht="15">
      <c r="B122" s="19" t="s">
        <v>154</v>
      </c>
      <c r="C122" s="19" t="s">
        <v>31</v>
      </c>
      <c r="D122" s="20">
        <v>1</v>
      </c>
      <c r="E122" s="21">
        <v>0</v>
      </c>
      <c r="F122" s="21">
        <f t="shared" si="4"/>
        <v>0</v>
      </c>
      <c r="H122" s="25"/>
    </row>
    <row r="123" spans="2:8" ht="15">
      <c r="B123" s="19" t="s">
        <v>155</v>
      </c>
      <c r="C123" s="19" t="s">
        <v>33</v>
      </c>
      <c r="D123" s="20">
        <v>22</v>
      </c>
      <c r="E123" s="21">
        <v>0</v>
      </c>
      <c r="F123" s="21">
        <f t="shared" si="4"/>
        <v>0</v>
      </c>
      <c r="H123" s="25"/>
    </row>
    <row r="124" spans="2:6" ht="15">
      <c r="B124" s="19" t="s">
        <v>156</v>
      </c>
      <c r="C124" s="19" t="s">
        <v>35</v>
      </c>
      <c r="D124" s="20">
        <v>1</v>
      </c>
      <c r="E124" s="21">
        <v>0</v>
      </c>
      <c r="F124" s="21">
        <f t="shared" si="4"/>
        <v>0</v>
      </c>
    </row>
    <row r="125" spans="2:6" ht="15">
      <c r="B125" s="19" t="s">
        <v>157</v>
      </c>
      <c r="C125" s="19" t="s">
        <v>37</v>
      </c>
      <c r="D125" s="20">
        <v>1</v>
      </c>
      <c r="E125" s="21">
        <v>0</v>
      </c>
      <c r="F125" s="21">
        <f t="shared" si="4"/>
        <v>0</v>
      </c>
    </row>
    <row r="126" spans="2:6" ht="15">
      <c r="B126" s="19" t="s">
        <v>158</v>
      </c>
      <c r="C126" s="19" t="s">
        <v>159</v>
      </c>
      <c r="D126" s="20">
        <v>3</v>
      </c>
      <c r="E126" s="21">
        <v>0</v>
      </c>
      <c r="F126" s="21">
        <f t="shared" si="4"/>
        <v>0</v>
      </c>
    </row>
    <row r="127" spans="2:8" ht="15">
      <c r="B127" s="19" t="s">
        <v>160</v>
      </c>
      <c r="C127" s="19" t="s">
        <v>39</v>
      </c>
      <c r="D127" s="20">
        <v>1</v>
      </c>
      <c r="E127" s="21">
        <v>0</v>
      </c>
      <c r="F127" s="21">
        <f t="shared" si="4"/>
        <v>0</v>
      </c>
      <c r="H127" s="25"/>
    </row>
    <row r="128" spans="2:8" ht="15">
      <c r="B128" s="19" t="s">
        <v>161</v>
      </c>
      <c r="C128" s="19" t="s">
        <v>41</v>
      </c>
      <c r="D128" s="20">
        <v>22</v>
      </c>
      <c r="E128" s="21">
        <v>0</v>
      </c>
      <c r="F128" s="21">
        <f t="shared" si="4"/>
        <v>0</v>
      </c>
      <c r="H128" s="25"/>
    </row>
    <row r="129" spans="2:8" ht="15">
      <c r="B129" s="19" t="s">
        <v>162</v>
      </c>
      <c r="C129" s="19" t="s">
        <v>43</v>
      </c>
      <c r="D129" s="20">
        <v>44</v>
      </c>
      <c r="E129" s="21">
        <v>0</v>
      </c>
      <c r="F129" s="21">
        <f t="shared" si="4"/>
        <v>0</v>
      </c>
      <c r="H129" s="25"/>
    </row>
    <row r="130" spans="2:6" ht="15">
      <c r="B130" s="19" t="s">
        <v>163</v>
      </c>
      <c r="C130" s="19" t="s">
        <v>45</v>
      </c>
      <c r="D130" s="20">
        <v>44</v>
      </c>
      <c r="E130" s="21">
        <v>0</v>
      </c>
      <c r="F130" s="21">
        <f t="shared" si="4"/>
        <v>0</v>
      </c>
    </row>
    <row r="131" spans="2:6" ht="15">
      <c r="B131" s="19" t="s">
        <v>164</v>
      </c>
      <c r="C131" s="19" t="s">
        <v>47</v>
      </c>
      <c r="D131" s="20">
        <v>44</v>
      </c>
      <c r="E131" s="21">
        <v>0</v>
      </c>
      <c r="F131" s="21">
        <f t="shared" si="4"/>
        <v>0</v>
      </c>
    </row>
    <row r="132" spans="2:6" ht="15">
      <c r="B132" s="19" t="s">
        <v>165</v>
      </c>
      <c r="C132" s="19" t="s">
        <v>49</v>
      </c>
      <c r="D132" s="20">
        <v>1</v>
      </c>
      <c r="E132" s="21">
        <v>0</v>
      </c>
      <c r="F132" s="21">
        <f t="shared" si="4"/>
        <v>0</v>
      </c>
    </row>
    <row r="133" spans="2:8" ht="15">
      <c r="B133" s="19" t="s">
        <v>166</v>
      </c>
      <c r="C133" s="19" t="s">
        <v>51</v>
      </c>
      <c r="D133" s="20">
        <v>1</v>
      </c>
      <c r="E133" s="21">
        <v>0</v>
      </c>
      <c r="F133" s="21">
        <f t="shared" si="4"/>
        <v>0</v>
      </c>
      <c r="H133" s="25"/>
    </row>
    <row r="134" spans="2:8" ht="15">
      <c r="B134" s="19" t="s">
        <v>167</v>
      </c>
      <c r="C134" s="19" t="s">
        <v>53</v>
      </c>
      <c r="D134" s="20">
        <v>2</v>
      </c>
      <c r="E134" s="21">
        <v>0</v>
      </c>
      <c r="F134" s="21">
        <f t="shared" si="4"/>
        <v>0</v>
      </c>
      <c r="H134" s="25"/>
    </row>
    <row r="135" spans="2:10" ht="15">
      <c r="B135" s="19" t="s">
        <v>168</v>
      </c>
      <c r="C135" s="19" t="s">
        <v>55</v>
      </c>
      <c r="D135" s="20">
        <v>1</v>
      </c>
      <c r="E135" s="21">
        <v>0</v>
      </c>
      <c r="F135" s="21">
        <f t="shared" si="4"/>
        <v>0</v>
      </c>
      <c r="H135" s="25"/>
      <c r="J135" s="9"/>
    </row>
    <row r="136" spans="2:8" ht="15">
      <c r="B136" s="19" t="s">
        <v>169</v>
      </c>
      <c r="C136" s="19" t="s">
        <v>57</v>
      </c>
      <c r="D136" s="20">
        <v>1</v>
      </c>
      <c r="E136" s="21">
        <v>0</v>
      </c>
      <c r="F136" s="21">
        <f t="shared" si="4"/>
        <v>0</v>
      </c>
      <c r="H136" s="25"/>
    </row>
    <row r="137" spans="2:8" ht="15">
      <c r="B137" s="19" t="s">
        <v>170</v>
      </c>
      <c r="C137" s="19" t="s">
        <v>171</v>
      </c>
      <c r="D137" s="20">
        <v>1</v>
      </c>
      <c r="E137" s="21">
        <v>0</v>
      </c>
      <c r="F137" s="21">
        <f>PRODUCT(D137:E137)</f>
        <v>0</v>
      </c>
      <c r="H137" s="25"/>
    </row>
    <row r="138" spans="2:8" ht="15">
      <c r="B138" s="19" t="s">
        <v>172</v>
      </c>
      <c r="C138" s="19" t="s">
        <v>59</v>
      </c>
      <c r="D138" s="20">
        <v>1</v>
      </c>
      <c r="E138" s="21">
        <v>0</v>
      </c>
      <c r="F138" s="21">
        <f>PRODUCT(D138:E138)</f>
        <v>0</v>
      </c>
      <c r="H138" s="25"/>
    </row>
    <row r="139" spans="2:8" ht="15">
      <c r="B139" s="19"/>
      <c r="C139" s="19"/>
      <c r="D139" s="20"/>
      <c r="E139" s="21"/>
      <c r="F139" s="21"/>
      <c r="H139" s="25"/>
    </row>
    <row r="140" spans="2:8" s="17" customFormat="1" ht="15">
      <c r="B140" s="22">
        <v>610</v>
      </c>
      <c r="C140" s="22" t="s">
        <v>173</v>
      </c>
      <c r="D140" s="23"/>
      <c r="E140" s="24"/>
      <c r="F140" s="24"/>
      <c r="H140" s="18"/>
    </row>
    <row r="141" spans="2:6" ht="15">
      <c r="B141" s="29" t="s">
        <v>174</v>
      </c>
      <c r="C141" s="29" t="s">
        <v>175</v>
      </c>
      <c r="D141" s="30">
        <v>100</v>
      </c>
      <c r="E141" s="31">
        <v>0</v>
      </c>
      <c r="F141" s="21">
        <f aca="true" t="shared" si="5" ref="F141:F166">PRODUCT(D141:E141)</f>
        <v>0</v>
      </c>
    </row>
    <row r="142" spans="2:6" ht="15">
      <c r="B142" s="29" t="s">
        <v>176</v>
      </c>
      <c r="C142" s="29" t="s">
        <v>177</v>
      </c>
      <c r="D142" s="30">
        <v>100</v>
      </c>
      <c r="E142" s="31">
        <v>0</v>
      </c>
      <c r="F142" s="21">
        <f t="shared" si="5"/>
        <v>0</v>
      </c>
    </row>
    <row r="143" spans="2:6" ht="15">
      <c r="B143" s="29" t="s">
        <v>178</v>
      </c>
      <c r="C143" s="29" t="s">
        <v>179</v>
      </c>
      <c r="D143" s="30">
        <v>16</v>
      </c>
      <c r="E143" s="31">
        <v>0</v>
      </c>
      <c r="F143" s="21">
        <f t="shared" si="5"/>
        <v>0</v>
      </c>
    </row>
    <row r="144" spans="2:6" ht="15">
      <c r="B144" s="29" t="s">
        <v>180</v>
      </c>
      <c r="C144" s="29" t="s">
        <v>181</v>
      </c>
      <c r="D144" s="30">
        <v>100</v>
      </c>
      <c r="E144" s="31">
        <v>0</v>
      </c>
      <c r="F144" s="21">
        <f t="shared" si="5"/>
        <v>0</v>
      </c>
    </row>
    <row r="145" spans="2:6" ht="15">
      <c r="B145" s="29" t="s">
        <v>182</v>
      </c>
      <c r="C145" s="29" t="s">
        <v>183</v>
      </c>
      <c r="D145" s="30">
        <v>100</v>
      </c>
      <c r="E145" s="31">
        <v>0</v>
      </c>
      <c r="F145" s="21">
        <f t="shared" si="5"/>
        <v>0</v>
      </c>
    </row>
    <row r="146" spans="2:6" ht="15">
      <c r="B146" s="29" t="s">
        <v>184</v>
      </c>
      <c r="C146" s="29" t="s">
        <v>185</v>
      </c>
      <c r="D146" s="30">
        <v>20</v>
      </c>
      <c r="E146" s="31">
        <v>0</v>
      </c>
      <c r="F146" s="21">
        <f t="shared" si="5"/>
        <v>0</v>
      </c>
    </row>
    <row r="147" spans="2:6" ht="15">
      <c r="B147" s="29" t="s">
        <v>186</v>
      </c>
      <c r="C147" s="29" t="s">
        <v>187</v>
      </c>
      <c r="D147" s="30">
        <v>20</v>
      </c>
      <c r="E147" s="31">
        <v>0</v>
      </c>
      <c r="F147" s="21">
        <f t="shared" si="5"/>
        <v>0</v>
      </c>
    </row>
    <row r="148" spans="2:6" ht="15">
      <c r="B148" s="29" t="s">
        <v>188</v>
      </c>
      <c r="C148" s="29" t="s">
        <v>189</v>
      </c>
      <c r="D148" s="30">
        <v>150</v>
      </c>
      <c r="E148" s="31">
        <v>0</v>
      </c>
      <c r="F148" s="21">
        <f t="shared" si="5"/>
        <v>0</v>
      </c>
    </row>
    <row r="149" spans="2:6" ht="15">
      <c r="B149" s="29" t="s">
        <v>190</v>
      </c>
      <c r="C149" s="29" t="s">
        <v>191</v>
      </c>
      <c r="D149" s="30">
        <v>20</v>
      </c>
      <c r="E149" s="31">
        <v>0</v>
      </c>
      <c r="F149" s="21">
        <f t="shared" si="5"/>
        <v>0</v>
      </c>
    </row>
    <row r="150" spans="2:6" ht="15">
      <c r="B150" s="29" t="s">
        <v>192</v>
      </c>
      <c r="C150" s="29" t="s">
        <v>193</v>
      </c>
      <c r="D150" s="30">
        <v>20</v>
      </c>
      <c r="E150" s="31">
        <v>0</v>
      </c>
      <c r="F150" s="21">
        <f t="shared" si="5"/>
        <v>0</v>
      </c>
    </row>
    <row r="151" spans="2:6" ht="15">
      <c r="B151" s="29" t="s">
        <v>194</v>
      </c>
      <c r="C151" s="29" t="s">
        <v>195</v>
      </c>
      <c r="D151" s="30">
        <v>4</v>
      </c>
      <c r="E151" s="31">
        <v>0</v>
      </c>
      <c r="F151" s="31">
        <f t="shared" si="5"/>
        <v>0</v>
      </c>
    </row>
    <row r="152" spans="2:6" ht="15">
      <c r="B152" s="29" t="s">
        <v>196</v>
      </c>
      <c r="C152" s="29" t="s">
        <v>197</v>
      </c>
      <c r="D152" s="30">
        <v>4</v>
      </c>
      <c r="E152" s="31">
        <v>0</v>
      </c>
      <c r="F152" s="31">
        <f t="shared" si="5"/>
        <v>0</v>
      </c>
    </row>
    <row r="153" spans="2:6" ht="15">
      <c r="B153" s="29" t="s">
        <v>198</v>
      </c>
      <c r="C153" s="29" t="s">
        <v>199</v>
      </c>
      <c r="D153" s="30">
        <v>8</v>
      </c>
      <c r="E153" s="31">
        <v>0</v>
      </c>
      <c r="F153" s="31">
        <f t="shared" si="5"/>
        <v>0</v>
      </c>
    </row>
    <row r="154" spans="2:6" ht="15">
      <c r="B154" s="29" t="s">
        <v>200</v>
      </c>
      <c r="C154" s="29" t="s">
        <v>201</v>
      </c>
      <c r="D154" s="30">
        <v>8</v>
      </c>
      <c r="E154" s="31">
        <v>0</v>
      </c>
      <c r="F154" s="31">
        <f t="shared" si="5"/>
        <v>0</v>
      </c>
    </row>
    <row r="155" spans="2:6" ht="15">
      <c r="B155" s="29" t="s">
        <v>202</v>
      </c>
      <c r="C155" s="29" t="s">
        <v>203</v>
      </c>
      <c r="D155" s="30">
        <v>4</v>
      </c>
      <c r="E155" s="31">
        <v>0</v>
      </c>
      <c r="F155" s="31">
        <f t="shared" si="5"/>
        <v>0</v>
      </c>
    </row>
    <row r="156" spans="2:6" ht="15">
      <c r="B156" s="29" t="s">
        <v>204</v>
      </c>
      <c r="C156" s="29" t="s">
        <v>205</v>
      </c>
      <c r="D156" s="30">
        <v>8</v>
      </c>
      <c r="E156" s="31">
        <v>0</v>
      </c>
      <c r="F156" s="31">
        <f t="shared" si="5"/>
        <v>0</v>
      </c>
    </row>
    <row r="157" spans="2:6" ht="15">
      <c r="B157" s="29" t="s">
        <v>206</v>
      </c>
      <c r="C157" s="29" t="s">
        <v>207</v>
      </c>
      <c r="D157" s="30">
        <v>12</v>
      </c>
      <c r="E157" s="31">
        <v>0</v>
      </c>
      <c r="F157" s="31">
        <f t="shared" si="5"/>
        <v>0</v>
      </c>
    </row>
    <row r="158" spans="2:6" ht="15">
      <c r="B158" s="29" t="s">
        <v>208</v>
      </c>
      <c r="C158" s="29" t="s">
        <v>209</v>
      </c>
      <c r="D158" s="30">
        <v>4</v>
      </c>
      <c r="E158" s="31">
        <v>0</v>
      </c>
      <c r="F158" s="31">
        <f t="shared" si="5"/>
        <v>0</v>
      </c>
    </row>
    <row r="159" spans="2:6" ht="15">
      <c r="B159" s="29" t="s">
        <v>210</v>
      </c>
      <c r="C159" s="29" t="s">
        <v>211</v>
      </c>
      <c r="D159" s="30">
        <v>4</v>
      </c>
      <c r="E159" s="31">
        <v>0</v>
      </c>
      <c r="F159" s="31">
        <f t="shared" si="5"/>
        <v>0</v>
      </c>
    </row>
    <row r="160" spans="2:6" ht="15">
      <c r="B160" s="29" t="s">
        <v>212</v>
      </c>
      <c r="C160" s="29" t="s">
        <v>213</v>
      </c>
      <c r="D160" s="30">
        <v>8</v>
      </c>
      <c r="E160" s="31">
        <v>0</v>
      </c>
      <c r="F160" s="31">
        <f t="shared" si="5"/>
        <v>0</v>
      </c>
    </row>
    <row r="161" spans="2:6" ht="15">
      <c r="B161" s="29" t="s">
        <v>214</v>
      </c>
      <c r="C161" s="29" t="s">
        <v>215</v>
      </c>
      <c r="D161" s="30">
        <v>4</v>
      </c>
      <c r="E161" s="31">
        <v>0</v>
      </c>
      <c r="F161" s="31">
        <f t="shared" si="5"/>
        <v>0</v>
      </c>
    </row>
    <row r="162" spans="2:6" ht="15">
      <c r="B162" s="29" t="s">
        <v>216</v>
      </c>
      <c r="C162" s="29" t="s">
        <v>217</v>
      </c>
      <c r="D162" s="30">
        <v>4</v>
      </c>
      <c r="E162" s="31">
        <v>0</v>
      </c>
      <c r="F162" s="31">
        <f t="shared" si="5"/>
        <v>0</v>
      </c>
    </row>
    <row r="163" spans="2:6" ht="15">
      <c r="B163" s="29" t="s">
        <v>218</v>
      </c>
      <c r="C163" s="29" t="s">
        <v>219</v>
      </c>
      <c r="D163" s="30">
        <v>4</v>
      </c>
      <c r="E163" s="31">
        <v>0</v>
      </c>
      <c r="F163" s="31">
        <f t="shared" si="5"/>
        <v>0</v>
      </c>
    </row>
    <row r="164" spans="2:6" ht="15">
      <c r="B164" s="29" t="s">
        <v>220</v>
      </c>
      <c r="C164" s="29" t="s">
        <v>221</v>
      </c>
      <c r="D164" s="30">
        <v>4</v>
      </c>
      <c r="E164" s="31">
        <v>0</v>
      </c>
      <c r="F164" s="31">
        <f t="shared" si="5"/>
        <v>0</v>
      </c>
    </row>
    <row r="165" spans="2:6" ht="15">
      <c r="B165" s="29" t="s">
        <v>222</v>
      </c>
      <c r="C165" s="29" t="s">
        <v>223</v>
      </c>
      <c r="D165" s="30">
        <v>8</v>
      </c>
      <c r="E165" s="31">
        <v>0</v>
      </c>
      <c r="F165" s="31">
        <f t="shared" si="5"/>
        <v>0</v>
      </c>
    </row>
    <row r="166" spans="2:6" ht="15">
      <c r="B166" s="29" t="s">
        <v>224</v>
      </c>
      <c r="C166" s="29" t="s">
        <v>225</v>
      </c>
      <c r="D166" s="30">
        <v>100</v>
      </c>
      <c r="E166" s="31">
        <v>0</v>
      </c>
      <c r="F166" s="31">
        <f t="shared" si="5"/>
        <v>0</v>
      </c>
    </row>
    <row r="167" spans="2:6" ht="15">
      <c r="B167" s="29"/>
      <c r="C167" s="29"/>
      <c r="D167" s="30"/>
      <c r="E167" s="31"/>
      <c r="F167" s="31"/>
    </row>
    <row r="168" spans="2:8" s="17" customFormat="1" ht="15">
      <c r="B168" s="22">
        <v>620</v>
      </c>
      <c r="C168" s="22" t="s">
        <v>226</v>
      </c>
      <c r="D168" s="23"/>
      <c r="E168" s="24"/>
      <c r="F168" s="24"/>
      <c r="H168" s="18"/>
    </row>
    <row r="169" spans="2:6" ht="15">
      <c r="B169" s="29" t="s">
        <v>227</v>
      </c>
      <c r="C169" s="29" t="s">
        <v>228</v>
      </c>
      <c r="D169" s="30">
        <v>4</v>
      </c>
      <c r="E169" s="31">
        <v>0</v>
      </c>
      <c r="F169" s="21">
        <f aca="true" t="shared" si="6" ref="F169:F193">PRODUCT(D169:E169)</f>
        <v>0</v>
      </c>
    </row>
    <row r="170" spans="2:6" ht="15">
      <c r="B170" s="29" t="s">
        <v>229</v>
      </c>
      <c r="C170" s="29" t="s">
        <v>230</v>
      </c>
      <c r="D170" s="30">
        <v>4</v>
      </c>
      <c r="E170" s="31">
        <v>0</v>
      </c>
      <c r="F170" s="21">
        <f t="shared" si="6"/>
        <v>0</v>
      </c>
    </row>
    <row r="171" spans="2:6" ht="15">
      <c r="B171" s="29" t="s">
        <v>231</v>
      </c>
      <c r="C171" s="29" t="s">
        <v>232</v>
      </c>
      <c r="D171" s="30">
        <v>4</v>
      </c>
      <c r="E171" s="31">
        <v>0</v>
      </c>
      <c r="F171" s="21">
        <f t="shared" si="6"/>
        <v>0</v>
      </c>
    </row>
    <row r="172" spans="2:6" ht="15">
      <c r="B172" s="29" t="s">
        <v>233</v>
      </c>
      <c r="C172" s="29" t="s">
        <v>234</v>
      </c>
      <c r="D172" s="30">
        <v>2</v>
      </c>
      <c r="E172" s="31">
        <v>0</v>
      </c>
      <c r="F172" s="21">
        <f t="shared" si="6"/>
        <v>0</v>
      </c>
    </row>
    <row r="173" spans="2:6" ht="15">
      <c r="B173" s="29" t="s">
        <v>235</v>
      </c>
      <c r="C173" s="29" t="s">
        <v>236</v>
      </c>
      <c r="D173" s="30">
        <v>2</v>
      </c>
      <c r="E173" s="31">
        <v>0</v>
      </c>
      <c r="F173" s="21">
        <f t="shared" si="6"/>
        <v>0</v>
      </c>
    </row>
    <row r="174" spans="2:9" ht="15">
      <c r="B174" s="29" t="s">
        <v>237</v>
      </c>
      <c r="C174" s="29" t="s">
        <v>238</v>
      </c>
      <c r="D174" s="30">
        <v>2</v>
      </c>
      <c r="E174" s="31">
        <v>0</v>
      </c>
      <c r="F174" s="21">
        <f t="shared" si="6"/>
        <v>0</v>
      </c>
      <c r="I174" s="9"/>
    </row>
    <row r="175" spans="2:6" ht="15">
      <c r="B175" s="29"/>
      <c r="C175" s="29"/>
      <c r="D175" s="30"/>
      <c r="E175" s="31"/>
      <c r="F175" s="21"/>
    </row>
    <row r="176" spans="2:8" s="17" customFormat="1" ht="15">
      <c r="B176" s="22">
        <v>630</v>
      </c>
      <c r="C176" s="22" t="s">
        <v>239</v>
      </c>
      <c r="D176" s="23"/>
      <c r="E176" s="24"/>
      <c r="F176" s="24"/>
      <c r="H176" s="18"/>
    </row>
    <row r="177" spans="2:6" ht="15">
      <c r="B177" s="29" t="s">
        <v>240</v>
      </c>
      <c r="C177" s="29" t="s">
        <v>241</v>
      </c>
      <c r="D177" s="30">
        <v>1</v>
      </c>
      <c r="E177" s="31">
        <v>0</v>
      </c>
      <c r="F177" s="21">
        <f>PRODUCT(D177:E177)</f>
        <v>0</v>
      </c>
    </row>
    <row r="178" spans="2:6" ht="15">
      <c r="B178" s="29" t="s">
        <v>242</v>
      </c>
      <c r="C178" s="29" t="s">
        <v>243</v>
      </c>
      <c r="D178" s="30">
        <v>4</v>
      </c>
      <c r="E178" s="31">
        <v>0</v>
      </c>
      <c r="F178" s="21">
        <f>PRODUCT(D178:E178)</f>
        <v>0</v>
      </c>
    </row>
    <row r="179" spans="2:6" ht="15">
      <c r="B179" s="29" t="s">
        <v>244</v>
      </c>
      <c r="C179" s="29" t="s">
        <v>245</v>
      </c>
      <c r="D179" s="30">
        <v>12</v>
      </c>
      <c r="E179" s="31">
        <v>0</v>
      </c>
      <c r="F179" s="21">
        <f>PRODUCT(D179:E179)</f>
        <v>0</v>
      </c>
    </row>
    <row r="180" spans="2:6" ht="15">
      <c r="B180" s="29" t="s">
        <v>246</v>
      </c>
      <c r="C180" s="29" t="s">
        <v>247</v>
      </c>
      <c r="D180" s="30">
        <v>60</v>
      </c>
      <c r="E180" s="31">
        <v>0</v>
      </c>
      <c r="F180" s="21">
        <f>PRODUCT(D180:E180)</f>
        <v>0</v>
      </c>
    </row>
    <row r="181" spans="2:6" ht="15">
      <c r="B181" s="29" t="s">
        <v>248</v>
      </c>
      <c r="C181" s="29" t="s">
        <v>249</v>
      </c>
      <c r="D181" s="30">
        <v>20</v>
      </c>
      <c r="E181" s="31">
        <v>0</v>
      </c>
      <c r="F181" s="21">
        <f>PRODUCT(D181:E181)</f>
        <v>0</v>
      </c>
    </row>
    <row r="182" spans="2:6" ht="15">
      <c r="B182" s="29" t="s">
        <v>250</v>
      </c>
      <c r="C182" s="29" t="s">
        <v>251</v>
      </c>
      <c r="D182" s="30">
        <v>4</v>
      </c>
      <c r="E182" s="31">
        <v>0</v>
      </c>
      <c r="F182" s="31">
        <f t="shared" si="6"/>
        <v>0</v>
      </c>
    </row>
    <row r="183" spans="2:6" ht="15">
      <c r="B183" s="29" t="s">
        <v>252</v>
      </c>
      <c r="C183" s="29" t="s">
        <v>253</v>
      </c>
      <c r="D183" s="30">
        <v>4</v>
      </c>
      <c r="E183" s="31">
        <v>0</v>
      </c>
      <c r="F183" s="31">
        <f t="shared" si="6"/>
        <v>0</v>
      </c>
    </row>
    <row r="184" spans="2:6" ht="15">
      <c r="B184" s="29" t="s">
        <v>254</v>
      </c>
      <c r="C184" s="29" t="s">
        <v>255</v>
      </c>
      <c r="D184" s="30">
        <v>1</v>
      </c>
      <c r="E184" s="31">
        <v>0</v>
      </c>
      <c r="F184" s="31">
        <f t="shared" si="6"/>
        <v>0</v>
      </c>
    </row>
    <row r="185" spans="2:6" ht="15">
      <c r="B185" s="29" t="s">
        <v>256</v>
      </c>
      <c r="C185" s="29" t="s">
        <v>257</v>
      </c>
      <c r="D185" s="30">
        <v>1</v>
      </c>
      <c r="E185" s="31">
        <v>0</v>
      </c>
      <c r="F185" s="31">
        <f t="shared" si="6"/>
        <v>0</v>
      </c>
    </row>
    <row r="186" spans="2:6" ht="15">
      <c r="B186" s="29" t="s">
        <v>258</v>
      </c>
      <c r="C186" s="29" t="s">
        <v>259</v>
      </c>
      <c r="D186" s="30">
        <v>1</v>
      </c>
      <c r="E186" s="31">
        <v>0</v>
      </c>
      <c r="F186" s="31">
        <f t="shared" si="6"/>
        <v>0</v>
      </c>
    </row>
    <row r="187" spans="2:6" ht="15">
      <c r="B187" s="29" t="s">
        <v>260</v>
      </c>
      <c r="C187" s="29" t="s">
        <v>261</v>
      </c>
      <c r="D187" s="30">
        <v>4</v>
      </c>
      <c r="E187" s="31">
        <v>0</v>
      </c>
      <c r="F187" s="31">
        <f t="shared" si="6"/>
        <v>0</v>
      </c>
    </row>
    <row r="188" spans="2:6" ht="15">
      <c r="B188" s="29" t="s">
        <v>262</v>
      </c>
      <c r="C188" s="29" t="s">
        <v>263</v>
      </c>
      <c r="D188" s="30">
        <v>4</v>
      </c>
      <c r="E188" s="31">
        <v>0</v>
      </c>
      <c r="F188" s="31">
        <f t="shared" si="6"/>
        <v>0</v>
      </c>
    </row>
    <row r="189" spans="2:6" ht="15">
      <c r="B189" s="29" t="s">
        <v>264</v>
      </c>
      <c r="C189" s="29" t="s">
        <v>265</v>
      </c>
      <c r="D189" s="30">
        <v>4</v>
      </c>
      <c r="E189" s="31">
        <v>0</v>
      </c>
      <c r="F189" s="31">
        <f t="shared" si="6"/>
        <v>0</v>
      </c>
    </row>
    <row r="190" spans="2:6" ht="15">
      <c r="B190" s="19" t="s">
        <v>266</v>
      </c>
      <c r="C190" s="29" t="s">
        <v>267</v>
      </c>
      <c r="D190" s="20">
        <v>16</v>
      </c>
      <c r="E190" s="31">
        <v>0</v>
      </c>
      <c r="F190" s="21">
        <f t="shared" si="6"/>
        <v>0</v>
      </c>
    </row>
    <row r="191" spans="2:6" ht="15">
      <c r="B191" s="19" t="s">
        <v>268</v>
      </c>
      <c r="C191" s="29" t="s">
        <v>269</v>
      </c>
      <c r="D191" s="20">
        <v>8</v>
      </c>
      <c r="E191" s="31">
        <v>0</v>
      </c>
      <c r="F191" s="21">
        <f t="shared" si="6"/>
        <v>0</v>
      </c>
    </row>
    <row r="192" spans="2:6" ht="15">
      <c r="B192" s="19" t="s">
        <v>270</v>
      </c>
      <c r="C192" s="29" t="s">
        <v>271</v>
      </c>
      <c r="D192" s="20">
        <v>4</v>
      </c>
      <c r="E192" s="31">
        <v>0</v>
      </c>
      <c r="F192" s="21">
        <f t="shared" si="6"/>
        <v>0</v>
      </c>
    </row>
    <row r="193" spans="2:6" ht="15">
      <c r="B193" s="19" t="s">
        <v>272</v>
      </c>
      <c r="C193" s="29" t="s">
        <v>273</v>
      </c>
      <c r="D193" s="20">
        <v>2</v>
      </c>
      <c r="E193" s="31">
        <v>0</v>
      </c>
      <c r="F193" s="21">
        <f t="shared" si="6"/>
        <v>0</v>
      </c>
    </row>
    <row r="194" spans="2:6" ht="15">
      <c r="B194" s="19"/>
      <c r="C194" s="19"/>
      <c r="D194" s="20"/>
      <c r="E194" s="21"/>
      <c r="F194" s="21"/>
    </row>
    <row r="195" spans="2:8" s="17" customFormat="1" ht="15">
      <c r="B195" s="22">
        <v>640</v>
      </c>
      <c r="C195" s="22" t="s">
        <v>274</v>
      </c>
      <c r="D195" s="23"/>
      <c r="E195" s="24"/>
      <c r="F195" s="24"/>
      <c r="H195" s="18"/>
    </row>
    <row r="196" spans="2:6" ht="15">
      <c r="B196" s="29" t="s">
        <v>275</v>
      </c>
      <c r="C196" s="29" t="s">
        <v>276</v>
      </c>
      <c r="D196" s="30">
        <v>4</v>
      </c>
      <c r="E196" s="31">
        <v>0</v>
      </c>
      <c r="F196" s="21">
        <f aca="true" t="shared" si="7" ref="F196:F248">PRODUCT(D196:E196)</f>
        <v>0</v>
      </c>
    </row>
    <row r="197" spans="2:6" ht="15">
      <c r="B197" s="29" t="s">
        <v>277</v>
      </c>
      <c r="C197" s="29" t="s">
        <v>278</v>
      </c>
      <c r="D197" s="30">
        <v>4</v>
      </c>
      <c r="E197" s="31">
        <v>0</v>
      </c>
      <c r="F197" s="21">
        <f t="shared" si="7"/>
        <v>0</v>
      </c>
    </row>
    <row r="198" spans="2:6" ht="15">
      <c r="B198" s="29" t="s">
        <v>279</v>
      </c>
      <c r="C198" s="29" t="s">
        <v>280</v>
      </c>
      <c r="D198" s="30">
        <v>8</v>
      </c>
      <c r="E198" s="31">
        <v>0</v>
      </c>
      <c r="F198" s="21">
        <f t="shared" si="7"/>
        <v>0</v>
      </c>
    </row>
    <row r="199" spans="2:6" ht="15">
      <c r="B199" s="29" t="s">
        <v>281</v>
      </c>
      <c r="C199" s="29" t="s">
        <v>282</v>
      </c>
      <c r="D199" s="30">
        <v>4</v>
      </c>
      <c r="E199" s="31">
        <v>0</v>
      </c>
      <c r="F199" s="21">
        <f t="shared" si="7"/>
        <v>0</v>
      </c>
    </row>
    <row r="200" spans="2:6" ht="15">
      <c r="B200" s="29" t="s">
        <v>283</v>
      </c>
      <c r="C200" s="29" t="s">
        <v>284</v>
      </c>
      <c r="D200" s="30">
        <v>4</v>
      </c>
      <c r="E200" s="31">
        <v>0</v>
      </c>
      <c r="F200" s="21">
        <f t="shared" si="7"/>
        <v>0</v>
      </c>
    </row>
    <row r="201" spans="2:6" ht="15">
      <c r="B201" s="29" t="s">
        <v>285</v>
      </c>
      <c r="C201" s="29" t="s">
        <v>286</v>
      </c>
      <c r="D201" s="30">
        <v>8</v>
      </c>
      <c r="E201" s="31">
        <v>0</v>
      </c>
      <c r="F201" s="31">
        <f t="shared" si="7"/>
        <v>0</v>
      </c>
    </row>
    <row r="202" spans="2:6" ht="15">
      <c r="B202" s="29" t="s">
        <v>287</v>
      </c>
      <c r="C202" s="29" t="s">
        <v>288</v>
      </c>
      <c r="D202" s="30">
        <v>4</v>
      </c>
      <c r="E202" s="31">
        <v>0</v>
      </c>
      <c r="F202" s="31">
        <f t="shared" si="7"/>
        <v>0</v>
      </c>
    </row>
    <row r="203" spans="2:6" ht="15">
      <c r="B203" s="29" t="s">
        <v>289</v>
      </c>
      <c r="C203" s="29" t="s">
        <v>290</v>
      </c>
      <c r="D203" s="30">
        <v>4</v>
      </c>
      <c r="E203" s="31">
        <v>0</v>
      </c>
      <c r="F203" s="31">
        <f t="shared" si="7"/>
        <v>0</v>
      </c>
    </row>
    <row r="204" spans="2:6" ht="15">
      <c r="B204" s="29" t="s">
        <v>291</v>
      </c>
      <c r="C204" s="29" t="s">
        <v>292</v>
      </c>
      <c r="D204" s="30">
        <v>4</v>
      </c>
      <c r="E204" s="31">
        <v>0</v>
      </c>
      <c r="F204" s="31">
        <f t="shared" si="7"/>
        <v>0</v>
      </c>
    </row>
    <row r="205" spans="2:6" ht="15">
      <c r="B205" s="29" t="s">
        <v>293</v>
      </c>
      <c r="C205" s="29" t="s">
        <v>294</v>
      </c>
      <c r="D205" s="30">
        <v>4</v>
      </c>
      <c r="E205" s="31">
        <v>0</v>
      </c>
      <c r="F205" s="31">
        <f t="shared" si="7"/>
        <v>0</v>
      </c>
    </row>
    <row r="206" spans="2:6" ht="15">
      <c r="B206" s="29" t="s">
        <v>295</v>
      </c>
      <c r="C206" s="29" t="s">
        <v>296</v>
      </c>
      <c r="D206" s="30">
        <v>4</v>
      </c>
      <c r="E206" s="31">
        <v>0</v>
      </c>
      <c r="F206" s="31">
        <f t="shared" si="7"/>
        <v>0</v>
      </c>
    </row>
    <row r="207" spans="2:6" ht="15">
      <c r="B207" s="29" t="s">
        <v>297</v>
      </c>
      <c r="C207" s="29" t="s">
        <v>298</v>
      </c>
      <c r="D207" s="30">
        <v>4</v>
      </c>
      <c r="E207" s="31">
        <v>0</v>
      </c>
      <c r="F207" s="31">
        <f t="shared" si="7"/>
        <v>0</v>
      </c>
    </row>
    <row r="208" spans="2:6" ht="15">
      <c r="B208" s="29" t="s">
        <v>299</v>
      </c>
      <c r="C208" s="29" t="s">
        <v>300</v>
      </c>
      <c r="D208" s="30">
        <v>4</v>
      </c>
      <c r="E208" s="31">
        <v>0</v>
      </c>
      <c r="F208" s="31">
        <f t="shared" si="7"/>
        <v>0</v>
      </c>
    </row>
    <row r="209" spans="2:6" ht="15">
      <c r="B209" s="19" t="s">
        <v>301</v>
      </c>
      <c r="C209" s="29" t="s">
        <v>302</v>
      </c>
      <c r="D209" s="20">
        <v>4</v>
      </c>
      <c r="E209" s="31">
        <v>0</v>
      </c>
      <c r="F209" s="21">
        <f t="shared" si="7"/>
        <v>0</v>
      </c>
    </row>
    <row r="210" spans="2:6" ht="15">
      <c r="B210" s="19" t="s">
        <v>303</v>
      </c>
      <c r="C210" s="29" t="s">
        <v>304</v>
      </c>
      <c r="D210" s="20">
        <v>2</v>
      </c>
      <c r="E210" s="31">
        <v>0</v>
      </c>
      <c r="F210" s="21">
        <f t="shared" si="7"/>
        <v>0</v>
      </c>
    </row>
    <row r="211" spans="2:6" ht="15">
      <c r="B211" s="19" t="s">
        <v>305</v>
      </c>
      <c r="C211" s="29" t="s">
        <v>306</v>
      </c>
      <c r="D211" s="20">
        <v>2</v>
      </c>
      <c r="E211" s="31">
        <v>0</v>
      </c>
      <c r="F211" s="21">
        <f t="shared" si="7"/>
        <v>0</v>
      </c>
    </row>
    <row r="212" spans="2:6" ht="15">
      <c r="B212" s="19" t="s">
        <v>307</v>
      </c>
      <c r="C212" s="29" t="s">
        <v>308</v>
      </c>
      <c r="D212" s="20">
        <v>2</v>
      </c>
      <c r="E212" s="31">
        <v>0</v>
      </c>
      <c r="F212" s="21">
        <f t="shared" si="7"/>
        <v>0</v>
      </c>
    </row>
    <row r="213" spans="2:6" ht="15">
      <c r="B213" s="19" t="s">
        <v>309</v>
      </c>
      <c r="C213" s="29" t="s">
        <v>310</v>
      </c>
      <c r="D213" s="20">
        <v>2</v>
      </c>
      <c r="E213" s="31">
        <v>0</v>
      </c>
      <c r="F213" s="21">
        <f t="shared" si="7"/>
        <v>0</v>
      </c>
    </row>
    <row r="214" spans="2:6" ht="15">
      <c r="B214" s="19" t="s">
        <v>311</v>
      </c>
      <c r="C214" s="29" t="s">
        <v>312</v>
      </c>
      <c r="D214" s="20">
        <v>4</v>
      </c>
      <c r="E214" s="31">
        <v>0</v>
      </c>
      <c r="F214" s="21">
        <f t="shared" si="7"/>
        <v>0</v>
      </c>
    </row>
    <row r="215" spans="2:6" ht="15">
      <c r="B215" s="19" t="s">
        <v>313</v>
      </c>
      <c r="C215" s="29" t="s">
        <v>314</v>
      </c>
      <c r="D215" s="20">
        <v>4</v>
      </c>
      <c r="E215" s="31">
        <v>0</v>
      </c>
      <c r="F215" s="21">
        <f t="shared" si="7"/>
        <v>0</v>
      </c>
    </row>
    <row r="216" spans="2:6" ht="15">
      <c r="B216" s="19" t="s">
        <v>315</v>
      </c>
      <c r="C216" s="29" t="s">
        <v>316</v>
      </c>
      <c r="D216" s="20">
        <v>4</v>
      </c>
      <c r="E216" s="31">
        <v>0</v>
      </c>
      <c r="F216" s="21">
        <f t="shared" si="7"/>
        <v>0</v>
      </c>
    </row>
    <row r="217" spans="2:6" ht="15">
      <c r="B217" s="19" t="s">
        <v>317</v>
      </c>
      <c r="C217" s="29" t="s">
        <v>318</v>
      </c>
      <c r="D217" s="20">
        <v>4</v>
      </c>
      <c r="E217" s="31">
        <v>0</v>
      </c>
      <c r="F217" s="21">
        <f t="shared" si="7"/>
        <v>0</v>
      </c>
    </row>
    <row r="218" spans="2:6" ht="15">
      <c r="B218" s="19" t="s">
        <v>319</v>
      </c>
      <c r="C218" s="29" t="s">
        <v>320</v>
      </c>
      <c r="D218" s="20">
        <v>4</v>
      </c>
      <c r="E218" s="31">
        <v>0</v>
      </c>
      <c r="F218" s="21">
        <f t="shared" si="7"/>
        <v>0</v>
      </c>
    </row>
    <row r="219" spans="2:6" ht="15">
      <c r="B219" s="19" t="s">
        <v>321</v>
      </c>
      <c r="C219" s="29" t="s">
        <v>322</v>
      </c>
      <c r="D219" s="20">
        <v>4</v>
      </c>
      <c r="E219" s="31">
        <v>0</v>
      </c>
      <c r="F219" s="21">
        <f t="shared" si="7"/>
        <v>0</v>
      </c>
    </row>
    <row r="220" spans="2:6" ht="15">
      <c r="B220" s="19" t="s">
        <v>323</v>
      </c>
      <c r="C220" s="29" t="s">
        <v>324</v>
      </c>
      <c r="D220" s="20">
        <v>1</v>
      </c>
      <c r="E220" s="31">
        <v>0</v>
      </c>
      <c r="F220" s="21">
        <f t="shared" si="7"/>
        <v>0</v>
      </c>
    </row>
    <row r="221" spans="2:6" ht="15">
      <c r="B221" s="19" t="s">
        <v>325</v>
      </c>
      <c r="C221" s="29" t="s">
        <v>326</v>
      </c>
      <c r="D221" s="20">
        <v>1</v>
      </c>
      <c r="E221" s="31">
        <v>0</v>
      </c>
      <c r="F221" s="21">
        <f t="shared" si="7"/>
        <v>0</v>
      </c>
    </row>
    <row r="222" spans="2:6" ht="15">
      <c r="B222" s="19" t="s">
        <v>327</v>
      </c>
      <c r="C222" s="29" t="s">
        <v>328</v>
      </c>
      <c r="D222" s="20">
        <v>1</v>
      </c>
      <c r="E222" s="31">
        <v>0</v>
      </c>
      <c r="F222" s="21">
        <f t="shared" si="7"/>
        <v>0</v>
      </c>
    </row>
    <row r="223" spans="2:6" ht="15">
      <c r="B223" s="19" t="s">
        <v>329</v>
      </c>
      <c r="C223" s="29" t="s">
        <v>330</v>
      </c>
      <c r="D223" s="20">
        <v>1</v>
      </c>
      <c r="E223" s="31">
        <v>0</v>
      </c>
      <c r="F223" s="21">
        <f t="shared" si="7"/>
        <v>0</v>
      </c>
    </row>
    <row r="224" spans="2:6" ht="15">
      <c r="B224" s="19" t="s">
        <v>331</v>
      </c>
      <c r="C224" s="29" t="s">
        <v>332</v>
      </c>
      <c r="D224" s="20">
        <v>4</v>
      </c>
      <c r="E224" s="31">
        <v>0</v>
      </c>
      <c r="F224" s="21">
        <f t="shared" si="7"/>
        <v>0</v>
      </c>
    </row>
    <row r="225" spans="2:6" ht="15">
      <c r="B225" s="19" t="s">
        <v>333</v>
      </c>
      <c r="C225" s="29" t="s">
        <v>334</v>
      </c>
      <c r="D225" s="20">
        <v>4</v>
      </c>
      <c r="E225" s="31">
        <v>0</v>
      </c>
      <c r="F225" s="21">
        <f t="shared" si="7"/>
        <v>0</v>
      </c>
    </row>
    <row r="226" spans="2:6" ht="15">
      <c r="B226" s="19" t="s">
        <v>335</v>
      </c>
      <c r="C226" s="29" t="s">
        <v>336</v>
      </c>
      <c r="D226" s="20">
        <v>4</v>
      </c>
      <c r="E226" s="31">
        <v>0</v>
      </c>
      <c r="F226" s="21">
        <f t="shared" si="7"/>
        <v>0</v>
      </c>
    </row>
    <row r="227" spans="2:6" ht="15">
      <c r="B227" s="19" t="s">
        <v>337</v>
      </c>
      <c r="C227" s="29" t="s">
        <v>338</v>
      </c>
      <c r="D227" s="20">
        <v>4</v>
      </c>
      <c r="E227" s="31">
        <v>0</v>
      </c>
      <c r="F227" s="21">
        <f t="shared" si="7"/>
        <v>0</v>
      </c>
    </row>
    <row r="228" spans="2:6" ht="15">
      <c r="B228" s="19" t="s">
        <v>339</v>
      </c>
      <c r="C228" s="29" t="s">
        <v>340</v>
      </c>
      <c r="D228" s="20">
        <v>8</v>
      </c>
      <c r="E228" s="31">
        <v>0</v>
      </c>
      <c r="F228" s="21">
        <f t="shared" si="7"/>
        <v>0</v>
      </c>
    </row>
    <row r="229" spans="2:6" ht="15">
      <c r="B229" s="19" t="s">
        <v>341</v>
      </c>
      <c r="C229" s="29" t="s">
        <v>342</v>
      </c>
      <c r="D229" s="20">
        <v>4</v>
      </c>
      <c r="E229" s="31">
        <v>0</v>
      </c>
      <c r="F229" s="21">
        <f t="shared" si="7"/>
        <v>0</v>
      </c>
    </row>
    <row r="230" spans="2:6" ht="15">
      <c r="B230" s="19" t="s">
        <v>343</v>
      </c>
      <c r="C230" s="29" t="s">
        <v>344</v>
      </c>
      <c r="D230" s="20">
        <v>4</v>
      </c>
      <c r="E230" s="31">
        <v>0</v>
      </c>
      <c r="F230" s="21">
        <f t="shared" si="7"/>
        <v>0</v>
      </c>
    </row>
    <row r="231" spans="2:6" ht="15">
      <c r="B231" s="19" t="s">
        <v>345</v>
      </c>
      <c r="C231" s="29" t="s">
        <v>346</v>
      </c>
      <c r="D231" s="20">
        <v>4</v>
      </c>
      <c r="E231" s="31">
        <v>0</v>
      </c>
      <c r="F231" s="21">
        <f t="shared" si="7"/>
        <v>0</v>
      </c>
    </row>
    <row r="232" spans="2:6" ht="15">
      <c r="B232" s="19" t="s">
        <v>347</v>
      </c>
      <c r="C232" s="29" t="s">
        <v>348</v>
      </c>
      <c r="D232" s="20">
        <v>4</v>
      </c>
      <c r="E232" s="31">
        <v>0</v>
      </c>
      <c r="F232" s="21">
        <f t="shared" si="7"/>
        <v>0</v>
      </c>
    </row>
    <row r="233" spans="2:6" ht="15">
      <c r="B233" s="19" t="s">
        <v>349</v>
      </c>
      <c r="C233" s="29" t="s">
        <v>350</v>
      </c>
      <c r="D233" s="20">
        <v>4</v>
      </c>
      <c r="E233" s="31">
        <v>0</v>
      </c>
      <c r="F233" s="21">
        <f t="shared" si="7"/>
        <v>0</v>
      </c>
    </row>
    <row r="234" spans="2:6" ht="15">
      <c r="B234" s="19" t="s">
        <v>351</v>
      </c>
      <c r="C234" s="29" t="s">
        <v>352</v>
      </c>
      <c r="D234" s="20">
        <v>4</v>
      </c>
      <c r="E234" s="31">
        <v>0</v>
      </c>
      <c r="F234" s="21">
        <f t="shared" si="7"/>
        <v>0</v>
      </c>
    </row>
    <row r="235" spans="2:6" ht="15">
      <c r="B235" s="19" t="s">
        <v>353</v>
      </c>
      <c r="C235" s="29" t="s">
        <v>354</v>
      </c>
      <c r="D235" s="20">
        <v>4</v>
      </c>
      <c r="E235" s="31">
        <v>0</v>
      </c>
      <c r="F235" s="21">
        <f t="shared" si="7"/>
        <v>0</v>
      </c>
    </row>
    <row r="236" spans="2:6" ht="15">
      <c r="B236" s="19" t="s">
        <v>355</v>
      </c>
      <c r="C236" s="29" t="s">
        <v>356</v>
      </c>
      <c r="D236" s="20">
        <v>2</v>
      </c>
      <c r="E236" s="31">
        <v>0</v>
      </c>
      <c r="F236" s="21">
        <f t="shared" si="7"/>
        <v>0</v>
      </c>
    </row>
    <row r="237" spans="2:6" ht="15">
      <c r="B237" s="19" t="s">
        <v>357</v>
      </c>
      <c r="C237" s="29" t="s">
        <v>358</v>
      </c>
      <c r="D237" s="20">
        <v>2</v>
      </c>
      <c r="E237" s="31">
        <v>0</v>
      </c>
      <c r="F237" s="21">
        <f t="shared" si="7"/>
        <v>0</v>
      </c>
    </row>
    <row r="238" spans="2:6" ht="15">
      <c r="B238" s="19" t="s">
        <v>359</v>
      </c>
      <c r="C238" s="29" t="s">
        <v>360</v>
      </c>
      <c r="D238" s="20">
        <v>4</v>
      </c>
      <c r="E238" s="31">
        <v>0</v>
      </c>
      <c r="F238" s="21">
        <f t="shared" si="7"/>
        <v>0</v>
      </c>
    </row>
    <row r="239" spans="2:6" ht="15">
      <c r="B239" s="19" t="s">
        <v>361</v>
      </c>
      <c r="C239" s="29" t="s">
        <v>362</v>
      </c>
      <c r="D239" s="20">
        <v>8</v>
      </c>
      <c r="E239" s="31">
        <v>0</v>
      </c>
      <c r="F239" s="21">
        <f t="shared" si="7"/>
        <v>0</v>
      </c>
    </row>
    <row r="240" spans="2:6" ht="15">
      <c r="B240" s="19" t="s">
        <v>363</v>
      </c>
      <c r="C240" s="29" t="s">
        <v>364</v>
      </c>
      <c r="D240" s="20">
        <v>4</v>
      </c>
      <c r="E240" s="31">
        <v>0</v>
      </c>
      <c r="F240" s="21">
        <f t="shared" si="7"/>
        <v>0</v>
      </c>
    </row>
    <row r="241" spans="2:6" ht="15">
      <c r="B241" s="19" t="s">
        <v>365</v>
      </c>
      <c r="C241" s="29" t="s">
        <v>366</v>
      </c>
      <c r="D241" s="20">
        <v>2</v>
      </c>
      <c r="E241" s="31">
        <v>0</v>
      </c>
      <c r="F241" s="21">
        <f t="shared" si="7"/>
        <v>0</v>
      </c>
    </row>
    <row r="242" spans="2:6" ht="15">
      <c r="B242" s="19" t="s">
        <v>367</v>
      </c>
      <c r="C242" s="29" t="s">
        <v>368</v>
      </c>
      <c r="D242" s="20">
        <v>4</v>
      </c>
      <c r="E242" s="31">
        <v>0</v>
      </c>
      <c r="F242" s="21">
        <f t="shared" si="7"/>
        <v>0</v>
      </c>
    </row>
    <row r="243" spans="2:6" ht="15">
      <c r="B243" s="19" t="s">
        <v>369</v>
      </c>
      <c r="C243" s="29" t="s">
        <v>370</v>
      </c>
      <c r="D243" s="20">
        <v>2</v>
      </c>
      <c r="E243" s="31">
        <v>0</v>
      </c>
      <c r="F243" s="21">
        <f t="shared" si="7"/>
        <v>0</v>
      </c>
    </row>
    <row r="244" spans="2:6" ht="15">
      <c r="B244" s="19" t="s">
        <v>371</v>
      </c>
      <c r="C244" s="29" t="s">
        <v>372</v>
      </c>
      <c r="D244" s="20">
        <v>4</v>
      </c>
      <c r="E244" s="31">
        <v>0</v>
      </c>
      <c r="F244" s="21">
        <f t="shared" si="7"/>
        <v>0</v>
      </c>
    </row>
    <row r="245" spans="2:6" ht="15">
      <c r="B245" s="19" t="s">
        <v>373</v>
      </c>
      <c r="C245" s="29" t="s">
        <v>374</v>
      </c>
      <c r="D245" s="20">
        <v>4</v>
      </c>
      <c r="E245" s="31">
        <v>0</v>
      </c>
      <c r="F245" s="21">
        <f t="shared" si="7"/>
        <v>0</v>
      </c>
    </row>
    <row r="246" spans="2:6" ht="15">
      <c r="B246" s="19" t="s">
        <v>375</v>
      </c>
      <c r="C246" s="29" t="s">
        <v>376</v>
      </c>
      <c r="D246" s="20">
        <v>4</v>
      </c>
      <c r="E246" s="31">
        <v>0</v>
      </c>
      <c r="F246" s="21">
        <f t="shared" si="7"/>
        <v>0</v>
      </c>
    </row>
    <row r="247" spans="2:6" ht="15">
      <c r="B247" s="19" t="s">
        <v>377</v>
      </c>
      <c r="C247" s="29" t="s">
        <v>378</v>
      </c>
      <c r="D247" s="20">
        <v>4</v>
      </c>
      <c r="E247" s="31">
        <v>0</v>
      </c>
      <c r="F247" s="21">
        <f t="shared" si="7"/>
        <v>0</v>
      </c>
    </row>
    <row r="248" spans="2:8" ht="15">
      <c r="B248" s="19" t="s">
        <v>379</v>
      </c>
      <c r="C248" s="29" t="s">
        <v>380</v>
      </c>
      <c r="D248" s="20">
        <v>4</v>
      </c>
      <c r="E248" s="31">
        <v>0</v>
      </c>
      <c r="F248" s="21">
        <f t="shared" si="7"/>
        <v>0</v>
      </c>
      <c r="H248" s="26"/>
    </row>
    <row r="249" ht="15.75" thickBot="1"/>
    <row r="250" spans="2:6" ht="15">
      <c r="B250" s="32"/>
      <c r="C250" s="33" t="s">
        <v>381</v>
      </c>
      <c r="D250" s="34"/>
      <c r="E250" s="35"/>
      <c r="F250" s="36">
        <f>SUM(F6:F249)</f>
        <v>0</v>
      </c>
    </row>
    <row r="251" spans="2:6" ht="15">
      <c r="B251" s="37"/>
      <c r="C251" s="38" t="s">
        <v>382</v>
      </c>
      <c r="D251" s="39"/>
      <c r="E251" s="40"/>
      <c r="F251" s="41">
        <f>F252-F250</f>
        <v>0</v>
      </c>
    </row>
    <row r="252" spans="2:6" ht="15.75" thickBot="1">
      <c r="B252" s="42"/>
      <c r="C252" s="43" t="s">
        <v>383</v>
      </c>
      <c r="D252" s="44"/>
      <c r="E252" s="45"/>
      <c r="F252" s="46">
        <f>F250*1.21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Kutná Hora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Trávníček Jan</dc:creator>
  <cp:keywords/>
  <dc:description/>
  <cp:lastModifiedBy>MěÚ Kutná Hora</cp:lastModifiedBy>
  <dcterms:created xsi:type="dcterms:W3CDTF">2022-04-04T12:45:23Z</dcterms:created>
  <dcterms:modified xsi:type="dcterms:W3CDTF">2022-04-05T07:16:06Z</dcterms:modified>
  <cp:category/>
  <cp:version/>
  <cp:contentType/>
  <cp:contentStatus/>
</cp:coreProperties>
</file>