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<sst xmlns="http://schemas.openxmlformats.org/spreadsheetml/2006/main" count="186" uniqueCount="82">
  <si>
    <t xml:space="preserve">Zadavatel  </t>
  </si>
  <si>
    <t>Město Kutná Hora</t>
  </si>
  <si>
    <t xml:space="preserve"> </t>
  </si>
  <si>
    <t>Stavba</t>
  </si>
  <si>
    <t>barevné</t>
  </si>
  <si>
    <t>jedn.</t>
  </si>
  <si>
    <t>počet</t>
  </si>
  <si>
    <t xml:space="preserve">cena  </t>
  </si>
  <si>
    <t>CENOVÁ NABÍDKA</t>
  </si>
  <si>
    <t>číslo</t>
  </si>
  <si>
    <t xml:space="preserve">označení </t>
  </si>
  <si>
    <t>Popis</t>
  </si>
  <si>
    <t>dílce</t>
  </si>
  <si>
    <t xml:space="preserve">dle situace    </t>
  </si>
  <si>
    <t>posice</t>
  </si>
  <si>
    <t>odpovídá</t>
  </si>
  <si>
    <t xml:space="preserve">(barevná skica </t>
  </si>
  <si>
    <t>skice</t>
  </si>
  <si>
    <t xml:space="preserve"> a popis prefa dílce)</t>
  </si>
  <si>
    <t>SEDACÍ  LAVICE - nabídka dle situace (barevná skica a popis prefa dílce)</t>
  </si>
  <si>
    <t xml:space="preserve">  Kč/ dílec</t>
  </si>
  <si>
    <t>Kč/ celkem</t>
  </si>
  <si>
    <t xml:space="preserve">1  </t>
  </si>
  <si>
    <r>
      <t>LAVICE A1</t>
    </r>
    <r>
      <rPr>
        <b/>
        <sz val="10"/>
        <rFont val="Arial"/>
        <family val="2"/>
      </rPr>
      <t xml:space="preserve">, dl. 200 cm, š. 50 cm, v. 40 cm - oblý tvar, r. 16,050 m </t>
    </r>
  </si>
  <si>
    <t>ks</t>
  </si>
  <si>
    <t>beton C 30/37 XC4, XF2</t>
  </si>
  <si>
    <t>Výroba dílce v negativu v kovové formě, sedací plocha bude hladká od bednění</t>
  </si>
  <si>
    <t>Cena kovové formy je rozpočítaná do 7 ks dílců</t>
  </si>
  <si>
    <t xml:space="preserve">Cena obsahuje :  2 zvedací pozink.háky pro výrobu + 2 zvedací nerez.háky pro montáž </t>
  </si>
  <si>
    <t xml:space="preserve">                         výztuž v odhadnutém množství 70 kg/ m3 </t>
  </si>
  <si>
    <t xml:space="preserve">                         zkosené hrany 10 mm, zhotovení výrobní dokumentace pro lavici</t>
  </si>
  <si>
    <t xml:space="preserve">Cena neobsahuje : případné vestavby, víčka na závěsné háky v sedací ploše </t>
  </si>
  <si>
    <t xml:space="preserve">                            dopravu dílce do Kutné Hory</t>
  </si>
  <si>
    <t>2</t>
  </si>
  <si>
    <r>
      <t>LAVICE A2</t>
    </r>
    <r>
      <rPr>
        <b/>
        <sz val="10"/>
        <rFont val="Arial"/>
        <family val="2"/>
      </rPr>
      <t xml:space="preserve">, dl. 200 cm, š. 50 cm, v. 15,9 cm - oblý tvar, r. 16,050 m </t>
    </r>
  </si>
  <si>
    <t>Cena kovové formy je rozpočítaná do 6 ks dílců</t>
  </si>
  <si>
    <t xml:space="preserve">                         výztuž v odhadnutém množství 170 kg/ m3 </t>
  </si>
  <si>
    <t>3</t>
  </si>
  <si>
    <r>
      <t>LAVICE A3</t>
    </r>
    <r>
      <rPr>
        <b/>
        <sz val="10"/>
        <rFont val="Arial"/>
        <family val="2"/>
      </rPr>
      <t xml:space="preserve">, dl. 200 cm, š. 50 cm, v. 50 cm - oblý tvar, r. 16,050 m </t>
    </r>
  </si>
  <si>
    <t xml:space="preserve">                         výztuž v odhadnutém množství 90 kg/ m3 </t>
  </si>
  <si>
    <t>4</t>
  </si>
  <si>
    <r>
      <t>LAVICE A4</t>
    </r>
    <r>
      <rPr>
        <b/>
        <sz val="10"/>
        <rFont val="Arial"/>
        <family val="2"/>
      </rPr>
      <t xml:space="preserve">, dl. 200 cm, š. 50 cm, v. 55 cm - oblý tvar, r. 16,050 m </t>
    </r>
  </si>
  <si>
    <t>Cena kovové formy je rozpočítaná do 8 ks dílců</t>
  </si>
  <si>
    <t>5</t>
  </si>
  <si>
    <r>
      <t>LAVICE B3</t>
    </r>
    <r>
      <rPr>
        <b/>
        <sz val="10"/>
        <rFont val="Arial"/>
        <family val="2"/>
      </rPr>
      <t xml:space="preserve">, dl. 200 cm, š. 50 cm, v. 15,9 cm - oblý tvar, r. 12,550 m </t>
    </r>
  </si>
  <si>
    <t>Cena kovové formy je rozpočítaná do 15 ks dílců</t>
  </si>
  <si>
    <t>6</t>
  </si>
  <si>
    <r>
      <t>LAVICE B2</t>
    </r>
    <r>
      <rPr>
        <b/>
        <sz val="10"/>
        <rFont val="Arial"/>
        <family val="2"/>
      </rPr>
      <t xml:space="preserve">, dl. 180 cm, š. 50 cm, v. 30 cm - oblý tvar, r. 12,550 m </t>
    </r>
  </si>
  <si>
    <t>Cena kovové formy je rozpočítaná do 25 ks dílců</t>
  </si>
  <si>
    <t>7</t>
  </si>
  <si>
    <r>
      <t>LAVICE B1</t>
    </r>
    <r>
      <rPr>
        <b/>
        <sz val="10"/>
        <rFont val="Arial"/>
        <family val="2"/>
      </rPr>
      <t xml:space="preserve">, dl. 200 cm, š. 50 cm, v. 40 cm - oblý tvar, r. 12,550 m </t>
    </r>
  </si>
  <si>
    <t>Cena kovové formy je rozpočítaná do 18 ks dílců</t>
  </si>
  <si>
    <t>8</t>
  </si>
  <si>
    <r>
      <t>LAVICE C1</t>
    </r>
    <r>
      <rPr>
        <b/>
        <sz val="10"/>
        <rFont val="Arial"/>
        <family val="2"/>
      </rPr>
      <t xml:space="preserve">, dl. 200 cm, š. 50 cm, v. 40 cm - oblý tvar, r. 5,500 m </t>
    </r>
  </si>
  <si>
    <t xml:space="preserve">                         výztuž v odhadnutém množství 70 kg/ m3  </t>
  </si>
  <si>
    <t>9</t>
  </si>
  <si>
    <r>
      <t>LAVICE D1</t>
    </r>
    <r>
      <rPr>
        <b/>
        <sz val="10"/>
        <rFont val="Arial"/>
        <family val="2"/>
      </rPr>
      <t xml:space="preserve">, dl. 180 cm, š. 50 cm, v. 40 cm - oblý tvar, r. 2,300 m </t>
    </r>
  </si>
  <si>
    <t>Cena kovové formy je rozpočítaná do 12 ks dílců</t>
  </si>
  <si>
    <t>10</t>
  </si>
  <si>
    <r>
      <t xml:space="preserve">LAVICE E1 </t>
    </r>
    <r>
      <rPr>
        <b/>
        <sz val="10"/>
        <rFont val="Arial"/>
        <family val="2"/>
      </rPr>
      <t xml:space="preserve">, dl. 200 cm, š. 50 cm, v. 40 cm - přímý tvar </t>
    </r>
  </si>
  <si>
    <t>beton C 30/37 XC4, XF5</t>
  </si>
  <si>
    <t>Cena kovové formy je rozpočítaná do 5 ks dílců</t>
  </si>
  <si>
    <t>11</t>
  </si>
  <si>
    <r>
      <t xml:space="preserve">LAVICE E2 </t>
    </r>
    <r>
      <rPr>
        <b/>
        <sz val="10"/>
        <rFont val="Arial"/>
        <family val="2"/>
      </rPr>
      <t xml:space="preserve">, dl. 200 cm, š. 50 cm, v. 15,9 cm - přímý tvar </t>
    </r>
  </si>
  <si>
    <t>beton C 30/37 XC4, XF6</t>
  </si>
  <si>
    <t>Cena kovové formy je rozpočítaná do 2 ks dílců</t>
  </si>
  <si>
    <t>12</t>
  </si>
  <si>
    <t xml:space="preserve">Atypické prefabrikované dílce </t>
  </si>
  <si>
    <t>beton C 30/37 XC4, XF7</t>
  </si>
  <si>
    <t>Cena kovové formy je rozpočítaná do 13 ks dílců</t>
  </si>
  <si>
    <t xml:space="preserve">                         výztuž v odhadnutém množství 70 kg/ m3   </t>
  </si>
  <si>
    <t>CENA dílců včetně výztuže, včetně výrobní dokumentace, bez vestaveb, bez dopravy</t>
  </si>
  <si>
    <t>Doprava na místo stavby - Kutná Hora</t>
  </si>
  <si>
    <t>kpl</t>
  </si>
  <si>
    <t>Cena je včetně vykládky</t>
  </si>
  <si>
    <t>Předpoklad 6 aut, množství aut bude účtováno dle skutečnosti</t>
  </si>
  <si>
    <t>CENA za dopravu dílců do vytěžovacím autem do Kutné Hory</t>
  </si>
  <si>
    <t>Montáž dílců na připravený základ</t>
  </si>
  <si>
    <t>CENA za montážu dílců na připravený základ</t>
  </si>
  <si>
    <r>
      <t xml:space="preserve">CENOVÁ NABÍDKA CELKEM  </t>
    </r>
    <r>
      <rPr>
        <b/>
        <sz val="12"/>
        <color indexed="10"/>
        <rFont val="Arial"/>
        <family val="2"/>
      </rPr>
      <t xml:space="preserve"> </t>
    </r>
  </si>
  <si>
    <t>cena bez DPH</t>
  </si>
  <si>
    <t>Knihovna Kutná Hora - veřejný prostor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</si>
</sst>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&quot; Kč&quot;"/>
    <numFmt numFmtId="165" formatCode="#,##0\ _K_č"/>
  </numFmts>
  <fonts count="4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 textRotation="255"/>
    </xf>
    <xf numFmtId="0" fontId="8" fillId="33" borderId="12" xfId="0" applyFont="1" applyFill="1" applyBorder="1" applyAlignment="1">
      <alignment/>
    </xf>
    <xf numFmtId="0" fontId="5" fillId="0" borderId="18" xfId="0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 vertical="top"/>
    </xf>
    <xf numFmtId="0" fontId="2" fillId="33" borderId="19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36" borderId="13" xfId="0" applyNumberFormat="1" applyFont="1" applyFill="1" applyBorder="1" applyAlignment="1">
      <alignment horizontal="center" vertical="top"/>
    </xf>
    <xf numFmtId="49" fontId="1" fillId="36" borderId="16" xfId="0" applyNumberFormat="1" applyFont="1" applyFill="1" applyBorder="1" applyAlignment="1">
      <alignment horizontal="center" vertical="top"/>
    </xf>
    <xf numFmtId="49" fontId="1" fillId="36" borderId="18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33" borderId="23" xfId="0" applyFont="1" applyFill="1" applyBorder="1" applyAlignment="1">
      <alignment/>
    </xf>
    <xf numFmtId="49" fontId="1" fillId="37" borderId="13" xfId="0" applyNumberFormat="1" applyFont="1" applyFill="1" applyBorder="1" applyAlignment="1">
      <alignment horizontal="center" vertical="top"/>
    </xf>
    <xf numFmtId="49" fontId="1" fillId="37" borderId="16" xfId="0" applyNumberFormat="1" applyFont="1" applyFill="1" applyBorder="1" applyAlignment="1">
      <alignment horizontal="center" vertical="top"/>
    </xf>
    <xf numFmtId="49" fontId="1" fillId="37" borderId="18" xfId="0" applyNumberFormat="1" applyFont="1" applyFill="1" applyBorder="1" applyAlignment="1">
      <alignment horizontal="center" vertical="top"/>
    </xf>
    <xf numFmtId="49" fontId="1" fillId="38" borderId="13" xfId="0" applyNumberFormat="1" applyFont="1" applyFill="1" applyBorder="1" applyAlignment="1">
      <alignment horizontal="center" vertical="top" wrapText="1"/>
    </xf>
    <xf numFmtId="49" fontId="1" fillId="38" borderId="16" xfId="0" applyNumberFormat="1" applyFont="1" applyFill="1" applyBorder="1" applyAlignment="1">
      <alignment horizontal="center" vertical="top" wrapText="1"/>
    </xf>
    <xf numFmtId="49" fontId="1" fillId="38" borderId="18" xfId="0" applyNumberFormat="1" applyFont="1" applyFill="1" applyBorder="1" applyAlignment="1">
      <alignment horizontal="center" vertical="top" wrapText="1"/>
    </xf>
    <xf numFmtId="49" fontId="1" fillId="39" borderId="13" xfId="0" applyNumberFormat="1" applyFont="1" applyFill="1" applyBorder="1" applyAlignment="1">
      <alignment horizontal="center" vertical="top" wrapText="1"/>
    </xf>
    <xf numFmtId="49" fontId="1" fillId="39" borderId="16" xfId="0" applyNumberFormat="1" applyFont="1" applyFill="1" applyBorder="1" applyAlignment="1">
      <alignment horizontal="center" vertical="top" wrapText="1"/>
    </xf>
    <xf numFmtId="49" fontId="1" fillId="39" borderId="18" xfId="0" applyNumberFormat="1" applyFont="1" applyFill="1" applyBorder="1" applyAlignment="1">
      <alignment horizontal="center" vertical="top" wrapText="1"/>
    </xf>
    <xf numFmtId="49" fontId="1" fillId="40" borderId="13" xfId="0" applyNumberFormat="1" applyFont="1" applyFill="1" applyBorder="1" applyAlignment="1">
      <alignment horizontal="center" vertical="top" wrapText="1"/>
    </xf>
    <xf numFmtId="49" fontId="1" fillId="40" borderId="16" xfId="0" applyNumberFormat="1" applyFont="1" applyFill="1" applyBorder="1" applyAlignment="1">
      <alignment horizontal="center" vertical="top" wrapText="1"/>
    </xf>
    <xf numFmtId="49" fontId="1" fillId="40" borderId="18" xfId="0" applyNumberFormat="1" applyFont="1" applyFill="1" applyBorder="1" applyAlignment="1">
      <alignment horizontal="center" vertical="top" wrapText="1"/>
    </xf>
    <xf numFmtId="49" fontId="1" fillId="41" borderId="13" xfId="0" applyNumberFormat="1" applyFont="1" applyFill="1" applyBorder="1" applyAlignment="1">
      <alignment horizontal="center" vertical="top" wrapText="1"/>
    </xf>
    <xf numFmtId="49" fontId="1" fillId="41" borderId="16" xfId="0" applyNumberFormat="1" applyFont="1" applyFill="1" applyBorder="1" applyAlignment="1">
      <alignment horizontal="center" vertical="top" wrapText="1"/>
    </xf>
    <xf numFmtId="49" fontId="1" fillId="41" borderId="18" xfId="0" applyNumberFormat="1" applyFont="1" applyFill="1" applyBorder="1" applyAlignment="1">
      <alignment horizontal="center" vertical="top" wrapText="1"/>
    </xf>
    <xf numFmtId="49" fontId="1" fillId="42" borderId="13" xfId="0" applyNumberFormat="1" applyFont="1" applyFill="1" applyBorder="1" applyAlignment="1">
      <alignment horizontal="center" vertical="top" wrapText="1"/>
    </xf>
    <xf numFmtId="49" fontId="1" fillId="42" borderId="16" xfId="0" applyNumberFormat="1" applyFont="1" applyFill="1" applyBorder="1" applyAlignment="1">
      <alignment horizontal="center" vertical="top" wrapText="1"/>
    </xf>
    <xf numFmtId="49" fontId="1" fillId="42" borderId="18" xfId="0" applyNumberFormat="1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/>
    </xf>
    <xf numFmtId="49" fontId="1" fillId="43" borderId="13" xfId="0" applyNumberFormat="1" applyFont="1" applyFill="1" applyBorder="1" applyAlignment="1">
      <alignment horizontal="center" vertical="top" wrapText="1"/>
    </xf>
    <xf numFmtId="49" fontId="1" fillId="43" borderId="16" xfId="0" applyNumberFormat="1" applyFont="1" applyFill="1" applyBorder="1" applyAlignment="1">
      <alignment horizontal="center" vertical="top" wrapText="1"/>
    </xf>
    <xf numFmtId="49" fontId="1" fillId="43" borderId="18" xfId="0" applyNumberFormat="1" applyFont="1" applyFill="1" applyBorder="1" applyAlignment="1">
      <alignment horizontal="center" vertical="top" wrapText="1"/>
    </xf>
    <xf numFmtId="49" fontId="1" fillId="44" borderId="13" xfId="0" applyNumberFormat="1" applyFont="1" applyFill="1" applyBorder="1" applyAlignment="1">
      <alignment horizontal="center" vertical="top" wrapText="1"/>
    </xf>
    <xf numFmtId="49" fontId="1" fillId="44" borderId="16" xfId="0" applyNumberFormat="1" applyFont="1" applyFill="1" applyBorder="1" applyAlignment="1">
      <alignment horizontal="center" vertical="top" wrapText="1"/>
    </xf>
    <xf numFmtId="49" fontId="1" fillId="44" borderId="18" xfId="0" applyNumberFormat="1" applyFont="1" applyFill="1" applyBorder="1" applyAlignment="1">
      <alignment horizontal="center" vertical="top" wrapText="1"/>
    </xf>
    <xf numFmtId="164" fontId="5" fillId="33" borderId="24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top" wrapText="1"/>
    </xf>
    <xf numFmtId="0" fontId="1" fillId="33" borderId="26" xfId="0" applyFont="1" applyFill="1" applyBorder="1" applyAlignment="1">
      <alignment/>
    </xf>
    <xf numFmtId="49" fontId="1" fillId="0" borderId="27" xfId="0" applyNumberFormat="1" applyFont="1" applyBorder="1" applyAlignment="1">
      <alignment horizontal="center" vertical="top" wrapText="1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49" fontId="1" fillId="0" borderId="31" xfId="0" applyNumberFormat="1" applyFont="1" applyBorder="1" applyAlignment="1">
      <alignment horizontal="center" vertical="top" wrapText="1"/>
    </xf>
    <xf numFmtId="0" fontId="3" fillId="33" borderId="32" xfId="0" applyFont="1" applyFill="1" applyBorder="1" applyAlignment="1">
      <alignment/>
    </xf>
    <xf numFmtId="164" fontId="13" fillId="33" borderId="27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top"/>
    </xf>
    <xf numFmtId="49" fontId="10" fillId="33" borderId="22" xfId="0" applyNumberFormat="1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center"/>
    </xf>
    <xf numFmtId="164" fontId="13" fillId="33" borderId="31" xfId="0" applyNumberFormat="1" applyFont="1" applyFill="1" applyBorder="1" applyAlignment="1">
      <alignment horizontal="center" vertical="center"/>
    </xf>
    <xf numFmtId="2" fontId="13" fillId="33" borderId="18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/>
    </xf>
    <xf numFmtId="164" fontId="1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top"/>
    </xf>
    <xf numFmtId="164" fontId="7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164" fontId="5" fillId="33" borderId="0" xfId="0" applyNumberFormat="1" applyFont="1" applyFill="1" applyBorder="1" applyAlignment="1">
      <alignment horizontal="center" vertical="top"/>
    </xf>
    <xf numFmtId="164" fontId="8" fillId="33" borderId="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164" fontId="10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2" fillId="33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33" borderId="29" xfId="0" applyFont="1" applyFill="1" applyBorder="1" applyAlignment="1">
      <alignment horizontal="centerContinuous" vertical="center"/>
    </xf>
    <xf numFmtId="0" fontId="10" fillId="33" borderId="32" xfId="0" applyFont="1" applyFill="1" applyBorder="1" applyAlignment="1">
      <alignment horizontal="centerContinuous" vertical="center"/>
    </xf>
    <xf numFmtId="0" fontId="10" fillId="33" borderId="0" xfId="0" applyFont="1" applyFill="1" applyBorder="1" applyAlignment="1">
      <alignment horizontal="centerContinuous" vertical="center"/>
    </xf>
    <xf numFmtId="0" fontId="1" fillId="33" borderId="37" xfId="0" applyFont="1" applyFill="1" applyBorder="1" applyAlignment="1">
      <alignment horizontal="centerContinuous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6600CC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FF99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PageLayoutView="0" workbookViewId="0" topLeftCell="A40">
      <selection activeCell="K29" sqref="K29"/>
    </sheetView>
  </sheetViews>
  <sheetFormatPr defaultColWidth="9.140625" defaultRowHeight="12.75"/>
  <cols>
    <col min="1" max="1" width="10.00390625" style="1" customWidth="1"/>
    <col min="2" max="2" width="7.8515625" style="1" customWidth="1"/>
    <col min="3" max="3" width="79.8515625" style="2" customWidth="1"/>
    <col min="4" max="4" width="7.140625" style="3" customWidth="1"/>
    <col min="5" max="5" width="8.28125" style="3" customWidth="1"/>
    <col min="6" max="6" width="11.28125" style="4" customWidth="1"/>
    <col min="7" max="7" width="24.8515625" style="2" customWidth="1"/>
    <col min="8" max="16384" width="9.140625" style="2" customWidth="1"/>
  </cols>
  <sheetData>
    <row r="1" spans="1:7" s="9" customFormat="1" ht="17.25" customHeight="1">
      <c r="A1" s="5" t="s">
        <v>0</v>
      </c>
      <c r="B1" s="5"/>
      <c r="C1" s="6" t="s">
        <v>1</v>
      </c>
      <c r="D1" s="7" t="s">
        <v>2</v>
      </c>
      <c r="E1" s="98" t="s">
        <v>2</v>
      </c>
      <c r="F1" s="98"/>
      <c r="G1" s="8"/>
    </row>
    <row r="2" spans="1:3" ht="17.25" customHeight="1">
      <c r="A2" s="10" t="s">
        <v>3</v>
      </c>
      <c r="B2" s="11"/>
      <c r="C2" s="12" t="s">
        <v>81</v>
      </c>
    </row>
    <row r="3" spans="1:7" s="20" customFormat="1" ht="18.75" customHeight="1">
      <c r="A3" s="13" t="s">
        <v>2</v>
      </c>
      <c r="B3" s="14" t="s">
        <v>4</v>
      </c>
      <c r="C3" s="15"/>
      <c r="D3" s="16" t="s">
        <v>5</v>
      </c>
      <c r="E3" s="17" t="s">
        <v>6</v>
      </c>
      <c r="F3" s="18" t="s">
        <v>7</v>
      </c>
      <c r="G3" s="19" t="s">
        <v>8</v>
      </c>
    </row>
    <row r="4" spans="1:7" s="20" customFormat="1" ht="13.5" customHeight="1">
      <c r="A4" s="21" t="s">
        <v>9</v>
      </c>
      <c r="B4" s="22" t="s">
        <v>10</v>
      </c>
      <c r="C4" s="15" t="s">
        <v>11</v>
      </c>
      <c r="D4" s="23"/>
      <c r="E4" s="24"/>
      <c r="F4" s="25" t="s">
        <v>12</v>
      </c>
      <c r="G4" s="26" t="s">
        <v>13</v>
      </c>
    </row>
    <row r="5" spans="1:7" s="20" customFormat="1" ht="12.75" customHeight="1">
      <c r="A5" s="21" t="s">
        <v>14</v>
      </c>
      <c r="B5" s="22" t="s">
        <v>15</v>
      </c>
      <c r="C5" s="15"/>
      <c r="D5" s="23"/>
      <c r="E5" s="24"/>
      <c r="F5" s="25" t="s">
        <v>2</v>
      </c>
      <c r="G5" s="27" t="s">
        <v>16</v>
      </c>
    </row>
    <row r="6" spans="1:7" s="20" customFormat="1" ht="12.75" customHeight="1">
      <c r="A6" s="21"/>
      <c r="B6" s="22" t="s">
        <v>17</v>
      </c>
      <c r="C6" s="28"/>
      <c r="D6" s="23"/>
      <c r="E6" s="24"/>
      <c r="F6" s="25"/>
      <c r="G6" s="27" t="s">
        <v>18</v>
      </c>
    </row>
    <row r="7" spans="1:7" s="20" customFormat="1" ht="24.75" customHeight="1">
      <c r="A7" s="29" t="s">
        <v>2</v>
      </c>
      <c r="B7" s="30"/>
      <c r="C7" s="31" t="s">
        <v>19</v>
      </c>
      <c r="D7" s="32"/>
      <c r="E7" s="32"/>
      <c r="F7" s="33" t="s">
        <v>20</v>
      </c>
      <c r="G7" s="34" t="s">
        <v>21</v>
      </c>
    </row>
    <row r="8" spans="1:7" s="37" customFormat="1" ht="18.75" customHeight="1">
      <c r="A8" s="99" t="s">
        <v>22</v>
      </c>
      <c r="B8" s="35"/>
      <c r="C8" s="36" t="s">
        <v>23</v>
      </c>
      <c r="D8" s="109" t="s">
        <v>24</v>
      </c>
      <c r="E8" s="109">
        <v>7</v>
      </c>
      <c r="F8" s="100"/>
      <c r="G8" s="101">
        <f>E8*F8</f>
        <v>0</v>
      </c>
    </row>
    <row r="9" spans="1:10" s="37" customFormat="1" ht="14.25" customHeight="1">
      <c r="A9" s="99"/>
      <c r="B9" s="35"/>
      <c r="C9" s="38" t="s">
        <v>25</v>
      </c>
      <c r="D9" s="109"/>
      <c r="E9" s="109"/>
      <c r="F9" s="100"/>
      <c r="G9" s="101"/>
      <c r="J9" s="37" t="s">
        <v>2</v>
      </c>
    </row>
    <row r="10" spans="1:7" s="37" customFormat="1" ht="13.5" customHeight="1">
      <c r="A10" s="99"/>
      <c r="B10" s="35"/>
      <c r="C10" s="38" t="s">
        <v>26</v>
      </c>
      <c r="D10" s="109"/>
      <c r="E10" s="109"/>
      <c r="F10" s="100"/>
      <c r="G10" s="101"/>
    </row>
    <row r="11" spans="1:7" s="37" customFormat="1" ht="13.5" customHeight="1">
      <c r="A11" s="99"/>
      <c r="B11" s="35"/>
      <c r="C11" s="38" t="s">
        <v>27</v>
      </c>
      <c r="D11" s="109"/>
      <c r="E11" s="109"/>
      <c r="F11" s="100"/>
      <c r="G11" s="101"/>
    </row>
    <row r="12" spans="1:7" s="37" customFormat="1" ht="13.5" customHeight="1">
      <c r="A12" s="99"/>
      <c r="B12" s="35"/>
      <c r="C12" s="38" t="s">
        <v>28</v>
      </c>
      <c r="D12" s="109"/>
      <c r="E12" s="109"/>
      <c r="F12" s="100"/>
      <c r="G12" s="101"/>
    </row>
    <row r="13" spans="1:7" s="37" customFormat="1" ht="13.5" customHeight="1">
      <c r="A13" s="99"/>
      <c r="B13" s="35"/>
      <c r="C13" s="38" t="s">
        <v>29</v>
      </c>
      <c r="D13" s="109"/>
      <c r="E13" s="109"/>
      <c r="F13" s="100"/>
      <c r="G13" s="101"/>
    </row>
    <row r="14" spans="1:7" s="37" customFormat="1" ht="13.5" customHeight="1">
      <c r="A14" s="99"/>
      <c r="B14" s="35"/>
      <c r="C14" s="38" t="s">
        <v>30</v>
      </c>
      <c r="D14" s="109"/>
      <c r="E14" s="109"/>
      <c r="F14" s="100"/>
      <c r="G14" s="101"/>
    </row>
    <row r="15" spans="1:7" s="37" customFormat="1" ht="14.25" customHeight="1">
      <c r="A15" s="99"/>
      <c r="B15" s="35"/>
      <c r="C15" s="39" t="s">
        <v>31</v>
      </c>
      <c r="D15" s="109"/>
      <c r="E15" s="109"/>
      <c r="F15" s="100"/>
      <c r="G15" s="101"/>
    </row>
    <row r="16" spans="1:7" s="37" customFormat="1" ht="14.25" customHeight="1">
      <c r="A16" s="99"/>
      <c r="B16" s="35"/>
      <c r="C16" s="40" t="s">
        <v>32</v>
      </c>
      <c r="D16" s="109"/>
      <c r="E16" s="109"/>
      <c r="F16" s="100"/>
      <c r="G16" s="101"/>
    </row>
    <row r="17" spans="1:7" s="37" customFormat="1" ht="5.25" customHeight="1">
      <c r="A17" s="99"/>
      <c r="B17" s="35"/>
      <c r="C17" s="41"/>
      <c r="D17" s="109"/>
      <c r="E17" s="109"/>
      <c r="F17" s="100"/>
      <c r="G17" s="101"/>
    </row>
    <row r="18" spans="1:7" s="37" customFormat="1" ht="15.75" customHeight="1">
      <c r="A18" s="99" t="s">
        <v>33</v>
      </c>
      <c r="B18" s="42"/>
      <c r="C18" s="36" t="s">
        <v>34</v>
      </c>
      <c r="D18" s="109" t="s">
        <v>24</v>
      </c>
      <c r="E18" s="109">
        <v>6</v>
      </c>
      <c r="F18" s="100"/>
      <c r="G18" s="101">
        <f>E18*F18</f>
        <v>0</v>
      </c>
    </row>
    <row r="19" spans="1:7" s="37" customFormat="1" ht="14.25" customHeight="1">
      <c r="A19" s="99"/>
      <c r="B19" s="43"/>
      <c r="C19" s="38" t="s">
        <v>25</v>
      </c>
      <c r="D19" s="109"/>
      <c r="E19" s="109"/>
      <c r="F19" s="100"/>
      <c r="G19" s="101"/>
    </row>
    <row r="20" spans="1:7" s="37" customFormat="1" ht="12.75" customHeight="1">
      <c r="A20" s="99"/>
      <c r="B20" s="43"/>
      <c r="C20" s="38" t="s">
        <v>26</v>
      </c>
      <c r="D20" s="109"/>
      <c r="E20" s="109"/>
      <c r="F20" s="100"/>
      <c r="G20" s="101"/>
    </row>
    <row r="21" spans="1:7" s="37" customFormat="1" ht="12.75" customHeight="1">
      <c r="A21" s="99"/>
      <c r="B21" s="43"/>
      <c r="C21" s="38" t="s">
        <v>35</v>
      </c>
      <c r="D21" s="109"/>
      <c r="E21" s="109"/>
      <c r="F21" s="100"/>
      <c r="G21" s="101"/>
    </row>
    <row r="22" spans="1:7" s="37" customFormat="1" ht="12.75" customHeight="1">
      <c r="A22" s="99"/>
      <c r="B22" s="43"/>
      <c r="C22" s="38" t="s">
        <v>28</v>
      </c>
      <c r="D22" s="109"/>
      <c r="E22" s="109"/>
      <c r="F22" s="100"/>
      <c r="G22" s="101"/>
    </row>
    <row r="23" spans="1:7" s="37" customFormat="1" ht="12.75" customHeight="1">
      <c r="A23" s="99"/>
      <c r="B23" s="43"/>
      <c r="C23" s="38" t="s">
        <v>36</v>
      </c>
      <c r="D23" s="109"/>
      <c r="E23" s="109"/>
      <c r="F23" s="100"/>
      <c r="G23" s="101"/>
    </row>
    <row r="24" spans="1:7" s="37" customFormat="1" ht="13.5" customHeight="1">
      <c r="A24" s="99"/>
      <c r="B24" s="43"/>
      <c r="C24" s="38" t="s">
        <v>30</v>
      </c>
      <c r="D24" s="109"/>
      <c r="E24" s="109"/>
      <c r="F24" s="100"/>
      <c r="G24" s="101"/>
    </row>
    <row r="25" spans="1:7" s="37" customFormat="1" ht="13.5" customHeight="1">
      <c r="A25" s="99"/>
      <c r="B25" s="43"/>
      <c r="C25" s="39" t="s">
        <v>31</v>
      </c>
      <c r="D25" s="109"/>
      <c r="E25" s="109"/>
      <c r="F25" s="100"/>
      <c r="G25" s="101"/>
    </row>
    <row r="26" spans="1:7" s="37" customFormat="1" ht="13.5" customHeight="1">
      <c r="A26" s="99"/>
      <c r="B26" s="43"/>
      <c r="C26" s="40" t="s">
        <v>32</v>
      </c>
      <c r="D26" s="109"/>
      <c r="E26" s="109"/>
      <c r="F26" s="100"/>
      <c r="G26" s="101"/>
    </row>
    <row r="27" spans="1:7" s="37" customFormat="1" ht="5.25" customHeight="1">
      <c r="A27" s="99"/>
      <c r="B27" s="44"/>
      <c r="C27" s="41"/>
      <c r="D27" s="109"/>
      <c r="E27" s="109"/>
      <c r="F27" s="100"/>
      <c r="G27" s="101"/>
    </row>
    <row r="28" spans="1:7" s="45" customFormat="1" ht="15.75" customHeight="1">
      <c r="A28" s="99" t="s">
        <v>37</v>
      </c>
      <c r="B28" s="42"/>
      <c r="C28" s="36" t="s">
        <v>38</v>
      </c>
      <c r="D28" s="109" t="s">
        <v>24</v>
      </c>
      <c r="E28" s="109">
        <v>6</v>
      </c>
      <c r="F28" s="102"/>
      <c r="G28" s="101">
        <f>E28*F28</f>
        <v>0</v>
      </c>
    </row>
    <row r="29" spans="1:7" s="45" customFormat="1" ht="12.75" customHeight="1">
      <c r="A29" s="99"/>
      <c r="B29" s="43"/>
      <c r="C29" s="38" t="s">
        <v>25</v>
      </c>
      <c r="D29" s="109"/>
      <c r="E29" s="109"/>
      <c r="F29" s="102"/>
      <c r="G29" s="101"/>
    </row>
    <row r="30" spans="1:7" s="45" customFormat="1" ht="12.75" customHeight="1">
      <c r="A30" s="99"/>
      <c r="B30" s="43"/>
      <c r="C30" s="38" t="s">
        <v>26</v>
      </c>
      <c r="D30" s="109"/>
      <c r="E30" s="109"/>
      <c r="F30" s="102"/>
      <c r="G30" s="101"/>
    </row>
    <row r="31" spans="1:7" s="45" customFormat="1" ht="12.75" customHeight="1">
      <c r="A31" s="99"/>
      <c r="B31" s="43"/>
      <c r="C31" s="38" t="s">
        <v>35</v>
      </c>
      <c r="D31" s="109"/>
      <c r="E31" s="109"/>
      <c r="F31" s="102"/>
      <c r="G31" s="101"/>
    </row>
    <row r="32" spans="1:7" s="45" customFormat="1" ht="12.75" customHeight="1">
      <c r="A32" s="99"/>
      <c r="B32" s="43"/>
      <c r="C32" s="38" t="s">
        <v>28</v>
      </c>
      <c r="D32" s="109"/>
      <c r="E32" s="109"/>
      <c r="F32" s="102"/>
      <c r="G32" s="101"/>
    </row>
    <row r="33" spans="1:7" s="45" customFormat="1" ht="12.75" customHeight="1">
      <c r="A33" s="99"/>
      <c r="B33" s="43"/>
      <c r="C33" s="38" t="s">
        <v>39</v>
      </c>
      <c r="D33" s="109"/>
      <c r="E33" s="109"/>
      <c r="F33" s="102"/>
      <c r="G33" s="101"/>
    </row>
    <row r="34" spans="1:7" s="45" customFormat="1" ht="12.75" customHeight="1">
      <c r="A34" s="99"/>
      <c r="B34" s="43"/>
      <c r="C34" s="38" t="s">
        <v>30</v>
      </c>
      <c r="D34" s="109"/>
      <c r="E34" s="109"/>
      <c r="F34" s="102"/>
      <c r="G34" s="101"/>
    </row>
    <row r="35" spans="1:7" s="45" customFormat="1" ht="12.75" customHeight="1">
      <c r="A35" s="99"/>
      <c r="B35" s="43"/>
      <c r="C35" s="39" t="s">
        <v>31</v>
      </c>
      <c r="D35" s="109"/>
      <c r="E35" s="109"/>
      <c r="F35" s="102"/>
      <c r="G35" s="101"/>
    </row>
    <row r="36" spans="1:7" s="45" customFormat="1" ht="12.75" customHeight="1">
      <c r="A36" s="99"/>
      <c r="B36" s="43"/>
      <c r="C36" s="40" t="s">
        <v>32</v>
      </c>
      <c r="D36" s="109"/>
      <c r="E36" s="109"/>
      <c r="F36" s="102"/>
      <c r="G36" s="101"/>
    </row>
    <row r="37" spans="1:7" s="45" customFormat="1" ht="4.5" customHeight="1">
      <c r="A37" s="99"/>
      <c r="B37" s="44"/>
      <c r="C37" s="46" t="s">
        <v>2</v>
      </c>
      <c r="D37" s="109"/>
      <c r="E37" s="109"/>
      <c r="F37" s="102"/>
      <c r="G37" s="101"/>
    </row>
    <row r="38" spans="1:7" s="45" customFormat="1" ht="16.5" customHeight="1">
      <c r="A38" s="99" t="s">
        <v>40</v>
      </c>
      <c r="B38" s="47"/>
      <c r="C38" s="36" t="s">
        <v>41</v>
      </c>
      <c r="D38" s="109" t="s">
        <v>24</v>
      </c>
      <c r="E38" s="109">
        <v>8</v>
      </c>
      <c r="F38" s="102"/>
      <c r="G38" s="101">
        <f>E38*F38</f>
        <v>0</v>
      </c>
    </row>
    <row r="39" spans="1:7" s="45" customFormat="1" ht="12.75" customHeight="1">
      <c r="A39" s="99"/>
      <c r="B39" s="48"/>
      <c r="C39" s="38" t="s">
        <v>25</v>
      </c>
      <c r="D39" s="109"/>
      <c r="E39" s="109"/>
      <c r="F39" s="102"/>
      <c r="G39" s="101"/>
    </row>
    <row r="40" spans="1:7" s="45" customFormat="1" ht="12.75" customHeight="1">
      <c r="A40" s="99"/>
      <c r="B40" s="48"/>
      <c r="C40" s="38" t="s">
        <v>26</v>
      </c>
      <c r="D40" s="109"/>
      <c r="E40" s="109"/>
      <c r="F40" s="102"/>
      <c r="G40" s="101"/>
    </row>
    <row r="41" spans="1:7" s="45" customFormat="1" ht="12.75" customHeight="1">
      <c r="A41" s="99"/>
      <c r="B41" s="48"/>
      <c r="C41" s="38" t="s">
        <v>42</v>
      </c>
      <c r="D41" s="109"/>
      <c r="E41" s="109"/>
      <c r="F41" s="102"/>
      <c r="G41" s="101"/>
    </row>
    <row r="42" spans="1:7" s="45" customFormat="1" ht="12.75" customHeight="1">
      <c r="A42" s="99"/>
      <c r="B42" s="48"/>
      <c r="C42" s="38" t="s">
        <v>28</v>
      </c>
      <c r="D42" s="109"/>
      <c r="E42" s="109"/>
      <c r="F42" s="102"/>
      <c r="G42" s="101"/>
    </row>
    <row r="43" spans="1:7" s="45" customFormat="1" ht="12.75" customHeight="1">
      <c r="A43" s="99"/>
      <c r="B43" s="48"/>
      <c r="C43" s="38" t="s">
        <v>29</v>
      </c>
      <c r="D43" s="109"/>
      <c r="E43" s="109"/>
      <c r="F43" s="102"/>
      <c r="G43" s="101"/>
    </row>
    <row r="44" spans="1:7" s="45" customFormat="1" ht="13.5" customHeight="1">
      <c r="A44" s="99"/>
      <c r="B44" s="48"/>
      <c r="C44" s="38" t="s">
        <v>30</v>
      </c>
      <c r="D44" s="109"/>
      <c r="E44" s="109"/>
      <c r="F44" s="102"/>
      <c r="G44" s="101"/>
    </row>
    <row r="45" spans="1:7" s="45" customFormat="1" ht="14.25" customHeight="1">
      <c r="A45" s="99"/>
      <c r="B45" s="48"/>
      <c r="C45" s="39" t="s">
        <v>31</v>
      </c>
      <c r="D45" s="109"/>
      <c r="E45" s="109"/>
      <c r="F45" s="102"/>
      <c r="G45" s="101"/>
    </row>
    <row r="46" spans="1:7" s="45" customFormat="1" ht="14.25" customHeight="1">
      <c r="A46" s="99"/>
      <c r="B46" s="48"/>
      <c r="C46" s="40" t="s">
        <v>32</v>
      </c>
      <c r="D46" s="109"/>
      <c r="E46" s="109"/>
      <c r="F46" s="102"/>
      <c r="G46" s="101"/>
    </row>
    <row r="47" spans="1:7" s="45" customFormat="1" ht="5.25" customHeight="1">
      <c r="A47" s="99"/>
      <c r="B47" s="49"/>
      <c r="C47" s="46" t="s">
        <v>2</v>
      </c>
      <c r="D47" s="109"/>
      <c r="E47" s="109"/>
      <c r="F47" s="102"/>
      <c r="G47" s="101"/>
    </row>
    <row r="48" spans="1:7" s="45" customFormat="1" ht="14.25" customHeight="1">
      <c r="A48" s="103" t="s">
        <v>43</v>
      </c>
      <c r="B48" s="50"/>
      <c r="C48" s="36" t="s">
        <v>44</v>
      </c>
      <c r="D48" s="109" t="s">
        <v>24</v>
      </c>
      <c r="E48" s="109">
        <v>15</v>
      </c>
      <c r="F48" s="102"/>
      <c r="G48" s="101">
        <f>E48*F48</f>
        <v>0</v>
      </c>
    </row>
    <row r="49" spans="1:7" s="45" customFormat="1" ht="12.75" customHeight="1">
      <c r="A49" s="103"/>
      <c r="B49" s="51"/>
      <c r="C49" s="38" t="s">
        <v>25</v>
      </c>
      <c r="D49" s="109"/>
      <c r="E49" s="109"/>
      <c r="F49" s="102"/>
      <c r="G49" s="101"/>
    </row>
    <row r="50" spans="1:7" s="45" customFormat="1" ht="14.25" customHeight="1">
      <c r="A50" s="103"/>
      <c r="B50" s="51"/>
      <c r="C50" s="38" t="s">
        <v>26</v>
      </c>
      <c r="D50" s="109"/>
      <c r="E50" s="109"/>
      <c r="F50" s="102"/>
      <c r="G50" s="101"/>
    </row>
    <row r="51" spans="1:7" s="45" customFormat="1" ht="14.25" customHeight="1">
      <c r="A51" s="103"/>
      <c r="B51" s="51"/>
      <c r="C51" s="38" t="s">
        <v>45</v>
      </c>
      <c r="D51" s="109"/>
      <c r="E51" s="109"/>
      <c r="F51" s="102"/>
      <c r="G51" s="101"/>
    </row>
    <row r="52" spans="1:7" s="45" customFormat="1" ht="13.5" customHeight="1">
      <c r="A52" s="103"/>
      <c r="B52" s="51"/>
      <c r="C52" s="38" t="s">
        <v>28</v>
      </c>
      <c r="D52" s="109"/>
      <c r="E52" s="109"/>
      <c r="F52" s="102"/>
      <c r="G52" s="101"/>
    </row>
    <row r="53" spans="1:7" s="45" customFormat="1" ht="12.75" customHeight="1">
      <c r="A53" s="103"/>
      <c r="B53" s="51"/>
      <c r="C53" s="38" t="s">
        <v>29</v>
      </c>
      <c r="D53" s="109"/>
      <c r="E53" s="109"/>
      <c r="F53" s="102"/>
      <c r="G53" s="101"/>
    </row>
    <row r="54" spans="1:7" s="45" customFormat="1" ht="14.25" customHeight="1">
      <c r="A54" s="103"/>
      <c r="B54" s="51"/>
      <c r="C54" s="38" t="s">
        <v>30</v>
      </c>
      <c r="D54" s="109"/>
      <c r="E54" s="109"/>
      <c r="F54" s="102"/>
      <c r="G54" s="101"/>
    </row>
    <row r="55" spans="1:7" s="45" customFormat="1" ht="15" customHeight="1">
      <c r="A55" s="103"/>
      <c r="B55" s="51"/>
      <c r="C55" s="39" t="s">
        <v>31</v>
      </c>
      <c r="D55" s="109"/>
      <c r="E55" s="109"/>
      <c r="F55" s="102"/>
      <c r="G55" s="101"/>
    </row>
    <row r="56" spans="1:7" s="45" customFormat="1" ht="15" customHeight="1">
      <c r="A56" s="103"/>
      <c r="B56" s="51"/>
      <c r="C56" s="40" t="s">
        <v>32</v>
      </c>
      <c r="D56" s="109"/>
      <c r="E56" s="109"/>
      <c r="F56" s="102"/>
      <c r="G56" s="101"/>
    </row>
    <row r="57" spans="1:7" s="45" customFormat="1" ht="5.25" customHeight="1">
      <c r="A57" s="103"/>
      <c r="B57" s="52"/>
      <c r="C57" s="46" t="s">
        <v>2</v>
      </c>
      <c r="D57" s="109"/>
      <c r="E57" s="109"/>
      <c r="F57" s="102"/>
      <c r="G57" s="101"/>
    </row>
    <row r="58" spans="1:7" s="45" customFormat="1" ht="16.5" customHeight="1">
      <c r="A58" s="103" t="s">
        <v>46</v>
      </c>
      <c r="B58" s="53"/>
      <c r="C58" s="36" t="s">
        <v>47</v>
      </c>
      <c r="D58" s="109" t="s">
        <v>24</v>
      </c>
      <c r="E58" s="109">
        <v>25</v>
      </c>
      <c r="F58" s="102"/>
      <c r="G58" s="101">
        <f>E58*F58</f>
        <v>0</v>
      </c>
    </row>
    <row r="59" spans="1:7" s="45" customFormat="1" ht="12.75" customHeight="1">
      <c r="A59" s="103"/>
      <c r="B59" s="54"/>
      <c r="C59" s="38" t="s">
        <v>25</v>
      </c>
      <c r="D59" s="109"/>
      <c r="E59" s="109"/>
      <c r="F59" s="102"/>
      <c r="G59" s="101"/>
    </row>
    <row r="60" spans="1:7" s="45" customFormat="1" ht="12.75" customHeight="1">
      <c r="A60" s="103"/>
      <c r="B60" s="54"/>
      <c r="C60" s="38" t="s">
        <v>26</v>
      </c>
      <c r="D60" s="109"/>
      <c r="E60" s="109"/>
      <c r="F60" s="102"/>
      <c r="G60" s="101"/>
    </row>
    <row r="61" spans="1:7" s="45" customFormat="1" ht="12.75" customHeight="1">
      <c r="A61" s="103"/>
      <c r="B61" s="54"/>
      <c r="C61" s="38" t="s">
        <v>48</v>
      </c>
      <c r="D61" s="109"/>
      <c r="E61" s="109"/>
      <c r="F61" s="102"/>
      <c r="G61" s="101"/>
    </row>
    <row r="62" spans="1:7" s="45" customFormat="1" ht="12.75" customHeight="1">
      <c r="A62" s="103"/>
      <c r="B62" s="54"/>
      <c r="C62" s="38" t="s">
        <v>28</v>
      </c>
      <c r="D62" s="109"/>
      <c r="E62" s="109"/>
      <c r="F62" s="102"/>
      <c r="G62" s="101"/>
    </row>
    <row r="63" spans="1:7" s="45" customFormat="1" ht="12.75" customHeight="1">
      <c r="A63" s="103"/>
      <c r="B63" s="54"/>
      <c r="C63" s="38" t="s">
        <v>29</v>
      </c>
      <c r="D63" s="109"/>
      <c r="E63" s="109"/>
      <c r="F63" s="102"/>
      <c r="G63" s="101"/>
    </row>
    <row r="64" spans="1:7" s="45" customFormat="1" ht="12.75" customHeight="1">
      <c r="A64" s="103"/>
      <c r="B64" s="54"/>
      <c r="C64" s="38" t="s">
        <v>30</v>
      </c>
      <c r="D64" s="109"/>
      <c r="E64" s="109"/>
      <c r="F64" s="102"/>
      <c r="G64" s="101"/>
    </row>
    <row r="65" spans="1:7" s="45" customFormat="1" ht="12.75" customHeight="1">
      <c r="A65" s="103"/>
      <c r="B65" s="54"/>
      <c r="C65" s="39" t="s">
        <v>31</v>
      </c>
      <c r="D65" s="109"/>
      <c r="E65" s="109"/>
      <c r="F65" s="102"/>
      <c r="G65" s="101"/>
    </row>
    <row r="66" spans="1:7" s="45" customFormat="1" ht="12.75" customHeight="1">
      <c r="A66" s="103"/>
      <c r="B66" s="54"/>
      <c r="C66" s="40" t="s">
        <v>32</v>
      </c>
      <c r="D66" s="109"/>
      <c r="E66" s="109"/>
      <c r="F66" s="102"/>
      <c r="G66" s="101"/>
    </row>
    <row r="67" spans="1:7" s="45" customFormat="1" ht="4.5" customHeight="1">
      <c r="A67" s="103"/>
      <c r="B67" s="55"/>
      <c r="C67" s="46" t="s">
        <v>2</v>
      </c>
      <c r="D67" s="109"/>
      <c r="E67" s="109"/>
      <c r="F67" s="102"/>
      <c r="G67" s="101"/>
    </row>
    <row r="68" spans="1:7" s="45" customFormat="1" ht="17.25" customHeight="1">
      <c r="A68" s="103" t="s">
        <v>49</v>
      </c>
      <c r="B68" s="53"/>
      <c r="C68" s="36" t="s">
        <v>50</v>
      </c>
      <c r="D68" s="109" t="s">
        <v>24</v>
      </c>
      <c r="E68" s="109">
        <v>18</v>
      </c>
      <c r="F68" s="102"/>
      <c r="G68" s="101">
        <f>E68*F68</f>
        <v>0</v>
      </c>
    </row>
    <row r="69" spans="1:7" s="45" customFormat="1" ht="12" customHeight="1">
      <c r="A69" s="103"/>
      <c r="B69" s="54"/>
      <c r="C69" s="38" t="s">
        <v>25</v>
      </c>
      <c r="D69" s="109"/>
      <c r="E69" s="109"/>
      <c r="F69" s="102"/>
      <c r="G69" s="101"/>
    </row>
    <row r="70" spans="1:7" s="45" customFormat="1" ht="12" customHeight="1">
      <c r="A70" s="103"/>
      <c r="B70" s="54"/>
      <c r="C70" s="38" t="s">
        <v>26</v>
      </c>
      <c r="D70" s="109"/>
      <c r="E70" s="109"/>
      <c r="F70" s="102"/>
      <c r="G70" s="101"/>
    </row>
    <row r="71" spans="1:7" s="45" customFormat="1" ht="12" customHeight="1">
      <c r="A71" s="103"/>
      <c r="B71" s="54"/>
      <c r="C71" s="38" t="s">
        <v>51</v>
      </c>
      <c r="D71" s="109"/>
      <c r="E71" s="109"/>
      <c r="F71" s="102"/>
      <c r="G71" s="101"/>
    </row>
    <row r="72" spans="1:7" s="45" customFormat="1" ht="12.75" customHeight="1">
      <c r="A72" s="103"/>
      <c r="B72" s="54"/>
      <c r="C72" s="38" t="s">
        <v>28</v>
      </c>
      <c r="D72" s="109"/>
      <c r="E72" s="109"/>
      <c r="F72" s="102"/>
      <c r="G72" s="101"/>
    </row>
    <row r="73" spans="1:7" s="45" customFormat="1" ht="13.5" customHeight="1">
      <c r="A73" s="103"/>
      <c r="B73" s="54"/>
      <c r="C73" s="38" t="s">
        <v>29</v>
      </c>
      <c r="D73" s="109"/>
      <c r="E73" s="109"/>
      <c r="F73" s="102"/>
      <c r="G73" s="101"/>
    </row>
    <row r="74" spans="1:7" s="45" customFormat="1" ht="13.5" customHeight="1">
      <c r="A74" s="103"/>
      <c r="B74" s="54"/>
      <c r="C74" s="38" t="s">
        <v>30</v>
      </c>
      <c r="D74" s="109"/>
      <c r="E74" s="109"/>
      <c r="F74" s="102"/>
      <c r="G74" s="101"/>
    </row>
    <row r="75" spans="1:7" s="45" customFormat="1" ht="13.5" customHeight="1">
      <c r="A75" s="103"/>
      <c r="B75" s="54"/>
      <c r="C75" s="39" t="s">
        <v>31</v>
      </c>
      <c r="D75" s="109"/>
      <c r="E75" s="109"/>
      <c r="F75" s="102"/>
      <c r="G75" s="101"/>
    </row>
    <row r="76" spans="1:7" s="45" customFormat="1" ht="13.5" customHeight="1">
      <c r="A76" s="103"/>
      <c r="B76" s="54"/>
      <c r="C76" s="40" t="s">
        <v>32</v>
      </c>
      <c r="D76" s="109"/>
      <c r="E76" s="109"/>
      <c r="F76" s="102"/>
      <c r="G76" s="101"/>
    </row>
    <row r="77" spans="1:7" s="45" customFormat="1" ht="4.5" customHeight="1">
      <c r="A77" s="103"/>
      <c r="B77" s="55"/>
      <c r="C77" s="46" t="s">
        <v>2</v>
      </c>
      <c r="D77" s="109"/>
      <c r="E77" s="109"/>
      <c r="F77" s="102"/>
      <c r="G77" s="101"/>
    </row>
    <row r="78" spans="1:7" ht="12.75" customHeight="1">
      <c r="A78" s="103" t="s">
        <v>52</v>
      </c>
      <c r="B78" s="56"/>
      <c r="C78" s="36" t="s">
        <v>53</v>
      </c>
      <c r="D78" s="109" t="s">
        <v>24</v>
      </c>
      <c r="E78" s="109">
        <v>18</v>
      </c>
      <c r="F78" s="102"/>
      <c r="G78" s="101">
        <f>E78*F78</f>
        <v>0</v>
      </c>
    </row>
    <row r="79" spans="1:7" ht="12.75">
      <c r="A79" s="103"/>
      <c r="B79" s="57"/>
      <c r="C79" s="38" t="s">
        <v>25</v>
      </c>
      <c r="D79" s="109"/>
      <c r="E79" s="109"/>
      <c r="F79" s="102"/>
      <c r="G79" s="101"/>
    </row>
    <row r="80" spans="1:7" ht="12.75">
      <c r="A80" s="103"/>
      <c r="B80" s="57"/>
      <c r="C80" s="38" t="s">
        <v>26</v>
      </c>
      <c r="D80" s="109"/>
      <c r="E80" s="109"/>
      <c r="F80" s="102"/>
      <c r="G80" s="101"/>
    </row>
    <row r="81" spans="1:7" ht="12.75">
      <c r="A81" s="103"/>
      <c r="B81" s="57"/>
      <c r="C81" s="38" t="s">
        <v>51</v>
      </c>
      <c r="D81" s="109"/>
      <c r="E81" s="109"/>
      <c r="F81" s="102"/>
      <c r="G81" s="101"/>
    </row>
    <row r="82" spans="1:7" ht="12.75">
      <c r="A82" s="103"/>
      <c r="B82" s="57"/>
      <c r="C82" s="38" t="s">
        <v>28</v>
      </c>
      <c r="D82" s="109"/>
      <c r="E82" s="109"/>
      <c r="F82" s="102"/>
      <c r="G82" s="101"/>
    </row>
    <row r="83" spans="1:7" ht="12.75">
      <c r="A83" s="103"/>
      <c r="B83" s="57"/>
      <c r="C83" s="38" t="s">
        <v>54</v>
      </c>
      <c r="D83" s="109"/>
      <c r="E83" s="109"/>
      <c r="F83" s="102"/>
      <c r="G83" s="101"/>
    </row>
    <row r="84" spans="1:7" ht="12.75">
      <c r="A84" s="103"/>
      <c r="B84" s="57"/>
      <c r="C84" s="38" t="s">
        <v>30</v>
      </c>
      <c r="D84" s="109"/>
      <c r="E84" s="109"/>
      <c r="F84" s="102"/>
      <c r="G84" s="101"/>
    </row>
    <row r="85" spans="1:7" ht="12.75">
      <c r="A85" s="103"/>
      <c r="B85" s="57"/>
      <c r="C85" s="39" t="s">
        <v>31</v>
      </c>
      <c r="D85" s="109"/>
      <c r="E85" s="109"/>
      <c r="F85" s="102"/>
      <c r="G85" s="101"/>
    </row>
    <row r="86" spans="1:7" ht="12.75">
      <c r="A86" s="103"/>
      <c r="B86" s="57"/>
      <c r="C86" s="40" t="s">
        <v>32</v>
      </c>
      <c r="D86" s="109"/>
      <c r="E86" s="109"/>
      <c r="F86" s="102"/>
      <c r="G86" s="101"/>
    </row>
    <row r="87" spans="1:7" ht="12.75">
      <c r="A87" s="103"/>
      <c r="B87" s="58"/>
      <c r="C87" s="46" t="s">
        <v>2</v>
      </c>
      <c r="D87" s="109"/>
      <c r="E87" s="109"/>
      <c r="F87" s="102"/>
      <c r="G87" s="101"/>
    </row>
    <row r="88" spans="1:7" ht="12.75" customHeight="1">
      <c r="A88" s="103" t="s">
        <v>55</v>
      </c>
      <c r="B88" s="59"/>
      <c r="C88" s="36" t="s">
        <v>56</v>
      </c>
      <c r="D88" s="109" t="s">
        <v>24</v>
      </c>
      <c r="E88" s="109">
        <v>12</v>
      </c>
      <c r="F88" s="102"/>
      <c r="G88" s="101">
        <f>E88*F88</f>
        <v>0</v>
      </c>
    </row>
    <row r="89" spans="1:7" ht="12.75">
      <c r="A89" s="103"/>
      <c r="B89" s="60"/>
      <c r="C89" s="38" t="s">
        <v>25</v>
      </c>
      <c r="D89" s="109"/>
      <c r="E89" s="109"/>
      <c r="F89" s="102"/>
      <c r="G89" s="101"/>
    </row>
    <row r="90" spans="1:7" ht="12.75">
      <c r="A90" s="103"/>
      <c r="B90" s="60"/>
      <c r="C90" s="38" t="s">
        <v>26</v>
      </c>
      <c r="D90" s="109"/>
      <c r="E90" s="109"/>
      <c r="F90" s="102"/>
      <c r="G90" s="101"/>
    </row>
    <row r="91" spans="1:7" ht="12.75">
      <c r="A91" s="103"/>
      <c r="B91" s="60"/>
      <c r="C91" s="38" t="s">
        <v>57</v>
      </c>
      <c r="D91" s="109"/>
      <c r="E91" s="109"/>
      <c r="F91" s="102"/>
      <c r="G91" s="101"/>
    </row>
    <row r="92" spans="1:7" ht="12.75">
      <c r="A92" s="103"/>
      <c r="B92" s="60"/>
      <c r="C92" s="38" t="s">
        <v>28</v>
      </c>
      <c r="D92" s="109"/>
      <c r="E92" s="109"/>
      <c r="F92" s="102"/>
      <c r="G92" s="101"/>
    </row>
    <row r="93" spans="1:7" ht="12.75">
      <c r="A93" s="103"/>
      <c r="B93" s="60"/>
      <c r="C93" s="38" t="s">
        <v>29</v>
      </c>
      <c r="D93" s="109"/>
      <c r="E93" s="109"/>
      <c r="F93" s="102"/>
      <c r="G93" s="101"/>
    </row>
    <row r="94" spans="1:7" ht="12.75">
      <c r="A94" s="103"/>
      <c r="B94" s="60"/>
      <c r="C94" s="38" t="s">
        <v>30</v>
      </c>
      <c r="D94" s="109"/>
      <c r="E94" s="109"/>
      <c r="F94" s="102"/>
      <c r="G94" s="101"/>
    </row>
    <row r="95" spans="1:7" ht="12.75">
      <c r="A95" s="103"/>
      <c r="B95" s="60"/>
      <c r="C95" s="39" t="s">
        <v>31</v>
      </c>
      <c r="D95" s="109"/>
      <c r="E95" s="109"/>
      <c r="F95" s="102"/>
      <c r="G95" s="101"/>
    </row>
    <row r="96" spans="1:7" ht="12.75">
      <c r="A96" s="103"/>
      <c r="B96" s="60"/>
      <c r="C96" s="40" t="s">
        <v>32</v>
      </c>
      <c r="D96" s="109"/>
      <c r="E96" s="109"/>
      <c r="F96" s="102"/>
      <c r="G96" s="101"/>
    </row>
    <row r="97" spans="1:7" ht="12.75">
      <c r="A97" s="103"/>
      <c r="B97" s="61"/>
      <c r="C97" s="46" t="s">
        <v>2</v>
      </c>
      <c r="D97" s="109"/>
      <c r="E97" s="109"/>
      <c r="F97" s="102"/>
      <c r="G97" s="101"/>
    </row>
    <row r="98" spans="1:7" ht="12.75" customHeight="1">
      <c r="A98" s="103" t="s">
        <v>58</v>
      </c>
      <c r="B98" s="62"/>
      <c r="C98" s="36" t="s">
        <v>59</v>
      </c>
      <c r="D98" s="109" t="s">
        <v>24</v>
      </c>
      <c r="E98" s="109">
        <v>5</v>
      </c>
      <c r="F98" s="102"/>
      <c r="G98" s="101">
        <f>E98*F98</f>
        <v>0</v>
      </c>
    </row>
    <row r="99" spans="1:7" ht="12.75">
      <c r="A99" s="103"/>
      <c r="B99" s="63"/>
      <c r="C99" s="38" t="s">
        <v>60</v>
      </c>
      <c r="D99" s="109"/>
      <c r="E99" s="109"/>
      <c r="F99" s="102"/>
      <c r="G99" s="101"/>
    </row>
    <row r="100" spans="1:7" ht="12.75">
      <c r="A100" s="103"/>
      <c r="B100" s="63"/>
      <c r="C100" s="38" t="s">
        <v>26</v>
      </c>
      <c r="D100" s="109"/>
      <c r="E100" s="109"/>
      <c r="F100" s="102"/>
      <c r="G100" s="101"/>
    </row>
    <row r="101" spans="1:7" ht="12.75">
      <c r="A101" s="103"/>
      <c r="B101" s="63"/>
      <c r="C101" s="38" t="s">
        <v>61</v>
      </c>
      <c r="D101" s="109"/>
      <c r="E101" s="109"/>
      <c r="F101" s="102"/>
      <c r="G101" s="101"/>
    </row>
    <row r="102" spans="1:7" ht="12.75">
      <c r="A102" s="103"/>
      <c r="B102" s="63"/>
      <c r="C102" s="38" t="s">
        <v>28</v>
      </c>
      <c r="D102" s="109"/>
      <c r="E102" s="109"/>
      <c r="F102" s="102"/>
      <c r="G102" s="101"/>
    </row>
    <row r="103" spans="1:7" ht="12.75">
      <c r="A103" s="103"/>
      <c r="B103" s="63"/>
      <c r="C103" s="38" t="s">
        <v>29</v>
      </c>
      <c r="D103" s="109"/>
      <c r="E103" s="109"/>
      <c r="F103" s="102"/>
      <c r="G103" s="101"/>
    </row>
    <row r="104" spans="1:7" ht="12.75">
      <c r="A104" s="103"/>
      <c r="B104" s="63"/>
      <c r="C104" s="38" t="s">
        <v>30</v>
      </c>
      <c r="D104" s="109"/>
      <c r="E104" s="109"/>
      <c r="F104" s="102"/>
      <c r="G104" s="101"/>
    </row>
    <row r="105" spans="1:7" ht="12.75">
      <c r="A105" s="103"/>
      <c r="B105" s="63"/>
      <c r="C105" s="39" t="s">
        <v>31</v>
      </c>
      <c r="D105" s="109"/>
      <c r="E105" s="109"/>
      <c r="F105" s="102"/>
      <c r="G105" s="101"/>
    </row>
    <row r="106" spans="1:7" ht="12.75">
      <c r="A106" s="103"/>
      <c r="B106" s="63"/>
      <c r="C106" s="40" t="s">
        <v>32</v>
      </c>
      <c r="D106" s="109"/>
      <c r="E106" s="109"/>
      <c r="F106" s="102"/>
      <c r="G106" s="101"/>
    </row>
    <row r="107" spans="1:7" ht="12.75">
      <c r="A107" s="103"/>
      <c r="B107" s="64"/>
      <c r="C107" s="65" t="s">
        <v>2</v>
      </c>
      <c r="D107" s="109"/>
      <c r="E107" s="109"/>
      <c r="F107" s="102"/>
      <c r="G107" s="101"/>
    </row>
    <row r="108" spans="1:7" ht="12.75" customHeight="1">
      <c r="A108" s="103" t="s">
        <v>62</v>
      </c>
      <c r="B108" s="66"/>
      <c r="C108" s="36" t="s">
        <v>63</v>
      </c>
      <c r="D108" s="109" t="s">
        <v>24</v>
      </c>
      <c r="E108" s="109">
        <v>2</v>
      </c>
      <c r="F108" s="102"/>
      <c r="G108" s="101">
        <f>E108*F108</f>
        <v>0</v>
      </c>
    </row>
    <row r="109" spans="1:7" ht="12.75">
      <c r="A109" s="103"/>
      <c r="B109" s="67"/>
      <c r="C109" s="38" t="s">
        <v>64</v>
      </c>
      <c r="D109" s="109"/>
      <c r="E109" s="109"/>
      <c r="F109" s="102"/>
      <c r="G109" s="101"/>
    </row>
    <row r="110" spans="1:7" ht="12.75">
      <c r="A110" s="103"/>
      <c r="B110" s="67"/>
      <c r="C110" s="38" t="s">
        <v>26</v>
      </c>
      <c r="D110" s="109"/>
      <c r="E110" s="109"/>
      <c r="F110" s="102"/>
      <c r="G110" s="101"/>
    </row>
    <row r="111" spans="1:7" ht="12.75">
      <c r="A111" s="103"/>
      <c r="B111" s="67"/>
      <c r="C111" s="38" t="s">
        <v>65</v>
      </c>
      <c r="D111" s="109"/>
      <c r="E111" s="109"/>
      <c r="F111" s="102"/>
      <c r="G111" s="101"/>
    </row>
    <row r="112" spans="1:7" ht="12.75">
      <c r="A112" s="103"/>
      <c r="B112" s="67"/>
      <c r="C112" s="38" t="s">
        <v>28</v>
      </c>
      <c r="D112" s="109"/>
      <c r="E112" s="109"/>
      <c r="F112" s="102"/>
      <c r="G112" s="101"/>
    </row>
    <row r="113" spans="1:7" ht="12.75">
      <c r="A113" s="103"/>
      <c r="B113" s="67"/>
      <c r="C113" s="38" t="s">
        <v>29</v>
      </c>
      <c r="D113" s="109"/>
      <c r="E113" s="109"/>
      <c r="F113" s="102"/>
      <c r="G113" s="101"/>
    </row>
    <row r="114" spans="1:7" ht="12.75">
      <c r="A114" s="103"/>
      <c r="B114" s="67"/>
      <c r="C114" s="38" t="s">
        <v>30</v>
      </c>
      <c r="D114" s="109"/>
      <c r="E114" s="109"/>
      <c r="F114" s="102"/>
      <c r="G114" s="101"/>
    </row>
    <row r="115" spans="1:7" ht="12.75">
      <c r="A115" s="103"/>
      <c r="B115" s="67"/>
      <c r="C115" s="39" t="s">
        <v>31</v>
      </c>
      <c r="D115" s="109"/>
      <c r="E115" s="109"/>
      <c r="F115" s="102"/>
      <c r="G115" s="101"/>
    </row>
    <row r="116" spans="1:7" ht="12.75">
      <c r="A116" s="103"/>
      <c r="B116" s="67"/>
      <c r="C116" s="40" t="s">
        <v>32</v>
      </c>
      <c r="D116" s="109"/>
      <c r="E116" s="109"/>
      <c r="F116" s="102"/>
      <c r="G116" s="101"/>
    </row>
    <row r="117" spans="1:7" ht="12.75">
      <c r="A117" s="103"/>
      <c r="B117" s="68"/>
      <c r="C117" s="65" t="s">
        <v>2</v>
      </c>
      <c r="D117" s="109"/>
      <c r="E117" s="109"/>
      <c r="F117" s="102"/>
      <c r="G117" s="101"/>
    </row>
    <row r="118" spans="1:7" ht="12.75" customHeight="1">
      <c r="A118" s="103" t="s">
        <v>66</v>
      </c>
      <c r="B118" s="69"/>
      <c r="C118" s="36" t="s">
        <v>67</v>
      </c>
      <c r="D118" s="109" t="s">
        <v>24</v>
      </c>
      <c r="E118" s="109">
        <v>13</v>
      </c>
      <c r="F118" s="102"/>
      <c r="G118" s="101">
        <f>E118*F118</f>
        <v>0</v>
      </c>
    </row>
    <row r="119" spans="1:7" ht="12.75">
      <c r="A119" s="103"/>
      <c r="B119" s="70"/>
      <c r="C119" s="38" t="s">
        <v>68</v>
      </c>
      <c r="D119" s="109"/>
      <c r="E119" s="109"/>
      <c r="F119" s="102"/>
      <c r="G119" s="101"/>
    </row>
    <row r="120" spans="1:7" ht="12.75">
      <c r="A120" s="103"/>
      <c r="B120" s="70"/>
      <c r="C120" s="38" t="s">
        <v>26</v>
      </c>
      <c r="D120" s="109"/>
      <c r="E120" s="109"/>
      <c r="F120" s="102"/>
      <c r="G120" s="101"/>
    </row>
    <row r="121" spans="1:7" ht="12.75">
      <c r="A121" s="103"/>
      <c r="B121" s="70"/>
      <c r="C121" s="38" t="s">
        <v>69</v>
      </c>
      <c r="D121" s="109"/>
      <c r="E121" s="109"/>
      <c r="F121" s="102"/>
      <c r="G121" s="101"/>
    </row>
    <row r="122" spans="1:7" ht="12.75">
      <c r="A122" s="103"/>
      <c r="B122" s="70"/>
      <c r="C122" s="38" t="s">
        <v>28</v>
      </c>
      <c r="D122" s="109"/>
      <c r="E122" s="109"/>
      <c r="F122" s="102"/>
      <c r="G122" s="101"/>
    </row>
    <row r="123" spans="1:7" ht="12.75">
      <c r="A123" s="103"/>
      <c r="B123" s="70"/>
      <c r="C123" s="38" t="s">
        <v>70</v>
      </c>
      <c r="D123" s="109"/>
      <c r="E123" s="109"/>
      <c r="F123" s="102"/>
      <c r="G123" s="101"/>
    </row>
    <row r="124" spans="1:7" ht="12.75">
      <c r="A124" s="103"/>
      <c r="B124" s="70"/>
      <c r="C124" s="38" t="s">
        <v>30</v>
      </c>
      <c r="D124" s="109"/>
      <c r="E124" s="109"/>
      <c r="F124" s="102"/>
      <c r="G124" s="101"/>
    </row>
    <row r="125" spans="1:7" ht="12.75">
      <c r="A125" s="103"/>
      <c r="B125" s="70"/>
      <c r="C125" s="39" t="s">
        <v>31</v>
      </c>
      <c r="D125" s="109"/>
      <c r="E125" s="109"/>
      <c r="F125" s="102"/>
      <c r="G125" s="101"/>
    </row>
    <row r="126" spans="1:7" ht="12.75">
      <c r="A126" s="103"/>
      <c r="B126" s="70"/>
      <c r="C126" s="40" t="s">
        <v>32</v>
      </c>
      <c r="D126" s="109"/>
      <c r="E126" s="109"/>
      <c r="F126" s="102"/>
      <c r="G126" s="101"/>
    </row>
    <row r="127" spans="1:7" ht="12.75">
      <c r="A127" s="103"/>
      <c r="B127" s="71"/>
      <c r="C127" s="65" t="s">
        <v>2</v>
      </c>
      <c r="D127" s="109"/>
      <c r="E127" s="109"/>
      <c r="F127" s="102"/>
      <c r="G127" s="101"/>
    </row>
    <row r="128" spans="1:7" ht="15.75">
      <c r="A128" s="104" t="s">
        <v>71</v>
      </c>
      <c r="B128" s="104"/>
      <c r="C128" s="104"/>
      <c r="D128" s="110"/>
      <c r="E128" s="115">
        <f>SUM(E8:E118)</f>
        <v>135</v>
      </c>
      <c r="F128" s="72" t="s">
        <v>2</v>
      </c>
      <c r="G128" s="73">
        <f>SUM(G8:G118)</f>
        <v>0</v>
      </c>
    </row>
    <row r="129" spans="4:5" ht="12.75">
      <c r="D129" s="111"/>
      <c r="E129" s="116"/>
    </row>
    <row r="130" spans="1:7" ht="12.75">
      <c r="A130" s="105"/>
      <c r="B130" s="74"/>
      <c r="C130" s="75" t="s">
        <v>72</v>
      </c>
      <c r="D130" s="109" t="s">
        <v>73</v>
      </c>
      <c r="E130" s="109">
        <v>1</v>
      </c>
      <c r="F130" s="102"/>
      <c r="G130" s="106">
        <f>E130*F130</f>
        <v>0</v>
      </c>
    </row>
    <row r="131" spans="1:7" ht="12.75">
      <c r="A131" s="105"/>
      <c r="B131" s="76"/>
      <c r="C131" s="77"/>
      <c r="D131" s="109"/>
      <c r="E131" s="109"/>
      <c r="F131" s="102"/>
      <c r="G131" s="106"/>
    </row>
    <row r="132" spans="1:7" ht="12.75">
      <c r="A132" s="105"/>
      <c r="B132" s="76"/>
      <c r="C132" s="78" t="s">
        <v>74</v>
      </c>
      <c r="D132" s="109"/>
      <c r="E132" s="109"/>
      <c r="F132" s="102"/>
      <c r="G132" s="106"/>
    </row>
    <row r="133" spans="1:7" ht="12.75">
      <c r="A133" s="105"/>
      <c r="B133" s="76"/>
      <c r="C133" s="79" t="s">
        <v>75</v>
      </c>
      <c r="D133" s="109"/>
      <c r="E133" s="109"/>
      <c r="F133" s="102"/>
      <c r="G133" s="106"/>
    </row>
    <row r="134" spans="1:7" ht="12.75">
      <c r="A134" s="105"/>
      <c r="B134" s="76"/>
      <c r="C134" s="79"/>
      <c r="D134" s="109"/>
      <c r="E134" s="109"/>
      <c r="F134" s="102"/>
      <c r="G134" s="106"/>
    </row>
    <row r="135" spans="1:7" ht="12.75">
      <c r="A135" s="105"/>
      <c r="B135" s="80"/>
      <c r="C135" s="81" t="s">
        <v>2</v>
      </c>
      <c r="D135" s="109"/>
      <c r="E135" s="109"/>
      <c r="F135" s="102"/>
      <c r="G135" s="106"/>
    </row>
    <row r="136" spans="1:7" ht="15.75">
      <c r="A136" s="107" t="s">
        <v>76</v>
      </c>
      <c r="B136" s="107"/>
      <c r="C136" s="107"/>
      <c r="D136" s="112"/>
      <c r="E136" s="117"/>
      <c r="F136" s="82"/>
      <c r="G136" s="83">
        <f>G130</f>
        <v>0</v>
      </c>
    </row>
    <row r="137" spans="1:7" ht="12.75">
      <c r="A137" s="84"/>
      <c r="B137" s="85"/>
      <c r="C137" s="86"/>
      <c r="D137" s="113"/>
      <c r="E137" s="118"/>
      <c r="F137" s="87"/>
      <c r="G137" s="88"/>
    </row>
    <row r="138" spans="1:7" ht="12.75">
      <c r="A138" s="105"/>
      <c r="B138" s="74"/>
      <c r="C138" s="75" t="s">
        <v>77</v>
      </c>
      <c r="D138" s="109" t="s">
        <v>73</v>
      </c>
      <c r="E138" s="109">
        <v>1</v>
      </c>
      <c r="F138" s="102"/>
      <c r="G138" s="106">
        <f>E138*F138</f>
        <v>0</v>
      </c>
    </row>
    <row r="139" spans="1:7" ht="12.75">
      <c r="A139" s="105"/>
      <c r="B139" s="76"/>
      <c r="C139" s="77"/>
      <c r="D139" s="109"/>
      <c r="E139" s="109"/>
      <c r="F139" s="102"/>
      <c r="G139" s="106"/>
    </row>
    <row r="140" spans="1:7" ht="12.75">
      <c r="A140" s="105"/>
      <c r="B140" s="76"/>
      <c r="C140" s="78"/>
      <c r="D140" s="109"/>
      <c r="E140" s="109"/>
      <c r="F140" s="102"/>
      <c r="G140" s="106"/>
    </row>
    <row r="141" spans="1:7" ht="12.75">
      <c r="A141" s="105"/>
      <c r="B141" s="76"/>
      <c r="C141" s="79"/>
      <c r="D141" s="109"/>
      <c r="E141" s="109"/>
      <c r="F141" s="102"/>
      <c r="G141" s="106"/>
    </row>
    <row r="142" spans="1:7" ht="12.75">
      <c r="A142" s="105"/>
      <c r="B142" s="76"/>
      <c r="C142" s="79"/>
      <c r="D142" s="109"/>
      <c r="E142" s="109"/>
      <c r="F142" s="102"/>
      <c r="G142" s="106"/>
    </row>
    <row r="143" spans="1:7" ht="12.75">
      <c r="A143" s="105"/>
      <c r="B143" s="80"/>
      <c r="C143" s="81" t="s">
        <v>2</v>
      </c>
      <c r="D143" s="109"/>
      <c r="E143" s="109"/>
      <c r="F143" s="102"/>
      <c r="G143" s="106"/>
    </row>
    <row r="144" spans="1:7" ht="15.75">
      <c r="A144" s="107" t="s">
        <v>78</v>
      </c>
      <c r="B144" s="107"/>
      <c r="C144" s="107"/>
      <c r="D144" s="112"/>
      <c r="E144" s="117"/>
      <c r="F144" s="82"/>
      <c r="G144" s="83">
        <f>G138</f>
        <v>0</v>
      </c>
    </row>
    <row r="145" spans="1:7" ht="12.75">
      <c r="A145" s="89"/>
      <c r="B145" s="89"/>
      <c r="C145" s="90"/>
      <c r="D145" s="114"/>
      <c r="E145" s="119"/>
      <c r="F145" s="92"/>
      <c r="G145" s="93"/>
    </row>
    <row r="146" spans="1:7" ht="12.75">
      <c r="A146" s="89"/>
      <c r="B146" s="89"/>
      <c r="C146" s="90"/>
      <c r="D146" s="114"/>
      <c r="E146" s="119"/>
      <c r="F146" s="92"/>
      <c r="G146" s="93"/>
    </row>
    <row r="147" spans="1:7" ht="18">
      <c r="A147" s="108" t="s">
        <v>79</v>
      </c>
      <c r="B147" s="108"/>
      <c r="C147" s="108"/>
      <c r="D147" s="110"/>
      <c r="E147" s="120" t="s">
        <v>2</v>
      </c>
      <c r="F147" s="72" t="s">
        <v>2</v>
      </c>
      <c r="G147" s="94">
        <f>G128+G136+G144</f>
        <v>0</v>
      </c>
    </row>
    <row r="148" spans="1:7" ht="15.75">
      <c r="A148" s="89"/>
      <c r="B148" s="89"/>
      <c r="C148" s="90"/>
      <c r="D148" s="91"/>
      <c r="E148" s="95"/>
      <c r="F148" s="96"/>
      <c r="G148" s="97" t="s">
        <v>80</v>
      </c>
    </row>
    <row r="173" s="2" customFormat="1" ht="12.75">
      <c r="F173" s="4"/>
    </row>
    <row r="174" s="2" customFormat="1" ht="12.75">
      <c r="F174" s="4"/>
    </row>
  </sheetData>
  <sheetProtection selectLockedCells="1" selectUnlockedCells="1"/>
  <mergeCells count="75">
    <mergeCell ref="A147:C147"/>
    <mergeCell ref="A138:A143"/>
    <mergeCell ref="D138:D143"/>
    <mergeCell ref="E138:E143"/>
    <mergeCell ref="F138:F143"/>
    <mergeCell ref="G138:G143"/>
    <mergeCell ref="A144:C144"/>
    <mergeCell ref="A130:A135"/>
    <mergeCell ref="D130:D135"/>
    <mergeCell ref="E130:E135"/>
    <mergeCell ref="F130:F135"/>
    <mergeCell ref="G130:G135"/>
    <mergeCell ref="A136:C136"/>
    <mergeCell ref="A118:A127"/>
    <mergeCell ref="D118:D127"/>
    <mergeCell ref="E118:E127"/>
    <mergeCell ref="F118:F127"/>
    <mergeCell ref="G118:G127"/>
    <mergeCell ref="A128:C128"/>
    <mergeCell ref="A98:A107"/>
    <mergeCell ref="D98:D107"/>
    <mergeCell ref="E98:E107"/>
    <mergeCell ref="F98:F107"/>
    <mergeCell ref="G98:G107"/>
    <mergeCell ref="A108:A117"/>
    <mergeCell ref="D108:D117"/>
    <mergeCell ref="E108:E117"/>
    <mergeCell ref="F108:F117"/>
    <mergeCell ref="G108:G117"/>
    <mergeCell ref="A78:A87"/>
    <mergeCell ref="D78:D87"/>
    <mergeCell ref="E78:E87"/>
    <mergeCell ref="F78:F87"/>
    <mergeCell ref="G78:G87"/>
    <mergeCell ref="A88:A97"/>
    <mergeCell ref="D88:D97"/>
    <mergeCell ref="E88:E97"/>
    <mergeCell ref="F88:F97"/>
    <mergeCell ref="G88:G97"/>
    <mergeCell ref="A58:A67"/>
    <mergeCell ref="D58:D67"/>
    <mergeCell ref="E58:E67"/>
    <mergeCell ref="F58:F67"/>
    <mergeCell ref="G58:G67"/>
    <mergeCell ref="A68:A77"/>
    <mergeCell ref="D68:D77"/>
    <mergeCell ref="E68:E77"/>
    <mergeCell ref="F68:F77"/>
    <mergeCell ref="G68:G77"/>
    <mergeCell ref="A38:A47"/>
    <mergeCell ref="D38:D47"/>
    <mergeCell ref="E38:E47"/>
    <mergeCell ref="F38:F47"/>
    <mergeCell ref="G38:G47"/>
    <mergeCell ref="A48:A57"/>
    <mergeCell ref="D48:D57"/>
    <mergeCell ref="E48:E57"/>
    <mergeCell ref="F48:F57"/>
    <mergeCell ref="G48:G57"/>
    <mergeCell ref="A18:A27"/>
    <mergeCell ref="D18:D27"/>
    <mergeCell ref="E18:E27"/>
    <mergeCell ref="F18:F27"/>
    <mergeCell ref="G18:G27"/>
    <mergeCell ref="A28:A37"/>
    <mergeCell ref="D28:D37"/>
    <mergeCell ref="E28:E37"/>
    <mergeCell ref="F28:F37"/>
    <mergeCell ref="G28:G37"/>
    <mergeCell ref="E1:F1"/>
    <mergeCell ref="A8:A17"/>
    <mergeCell ref="D8:D17"/>
    <mergeCell ref="E8:E17"/>
    <mergeCell ref="F8:F17"/>
    <mergeCell ref="G8:G17"/>
  </mergeCells>
  <printOptions/>
  <pageMargins left="0.7" right="0.7" top="0.75" bottom="0.75" header="0.3" footer="0.3"/>
  <pageSetup fitToWidth="0" fitToHeight="1" horizontalDpi="300" verticalDpi="300" orientation="portrait" paperSize="8" r:id="rId1"/>
  <headerFooter alignWithMargins="0">
    <oddHeader xml:space="preserve">&amp;L&amp;D&amp;C&amp;F&amp;R </oddHeader>
    <oddFooter>&amp;LZpracovala: Edita Krombholzová&amp;C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Michaela</dc:creator>
  <cp:keywords/>
  <dc:description/>
  <cp:lastModifiedBy>Špačková Michaela</cp:lastModifiedBy>
  <dcterms:created xsi:type="dcterms:W3CDTF">2022-11-14T07:29:21Z</dcterms:created>
  <dcterms:modified xsi:type="dcterms:W3CDTF">2022-11-14T07:31:32Z</dcterms:modified>
  <cp:category/>
  <cp:version/>
  <cp:contentType/>
  <cp:contentStatus/>
</cp:coreProperties>
</file>