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70" activeTab="0"/>
  </bookViews>
  <sheets>
    <sheet name="Rekapitulace+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<sst xmlns="http://schemas.openxmlformats.org/spreadsheetml/2006/main" count="28" uniqueCount="28">
  <si>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p.č.</t>
  </si>
  <si>
    <t/>
  </si>
  <si>
    <t>název akce: Česká 242,byt 1</t>
  </si>
  <si>
    <t>objekt: nová elektroinstalace</t>
  </si>
  <si>
    <t xml:space="preserve">Vypracoval: </t>
  </si>
  <si>
    <t>Rekapitulace ceny</t>
  </si>
  <si>
    <t>%</t>
  </si>
  <si>
    <t>základ</t>
  </si>
  <si>
    <t>cena /Kč/</t>
  </si>
  <si>
    <t>dodávky zařízení</t>
  </si>
  <si>
    <t>materiál elektromontážní</t>
  </si>
  <si>
    <t>prořez</t>
  </si>
  <si>
    <t>materiál podružný</t>
  </si>
  <si>
    <t>elektromontáže</t>
  </si>
  <si>
    <t>PPV pro elektromontáže</t>
  </si>
  <si>
    <t>dodávky celkem</t>
  </si>
  <si>
    <t>materiál+výkony celkem</t>
  </si>
  <si>
    <t>ostatní náklady</t>
  </si>
  <si>
    <t>NÁKLADY hl.III celkem</t>
  </si>
  <si>
    <t>revize</t>
  </si>
  <si>
    <t>NÁKLADY hl.XI celkem</t>
  </si>
  <si>
    <t>cena bez DPH</t>
  </si>
  <si>
    <t>DPH snížená sazba</t>
  </si>
  <si>
    <t>CENA vč.DPH (Kč)</t>
  </si>
  <si>
    <t xml:space="preserve">Datum: </t>
  </si>
  <si>
    <t>vložené hodnoty</t>
  </si>
  <si>
    <t>vložená hodnota = cena materiálu s množstvím vyjádřeným v metrech</t>
  </si>
  <si>
    <t>výsledné hodnoty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</si>
</sst>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2"/>
      <color theme="1"/>
      <name val="Times New Roman CE"/>
      <family val="0"/>
    </font>
    <font>
      <sz val="12"/>
      <color theme="1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 quotePrefix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71" fontId="41" fillId="0" borderId="0" xfId="0" applyNumberFormat="1" applyFont="1" applyAlignment="1">
      <alignment/>
    </xf>
    <xf numFmtId="172" fontId="41" fillId="0" borderId="0" xfId="0" applyNumberFormat="1" applyFont="1" applyAlignment="1">
      <alignment/>
    </xf>
    <xf numFmtId="172" fontId="38" fillId="0" borderId="0" xfId="0" applyNumberFormat="1" applyFont="1" applyAlignment="1">
      <alignment/>
    </xf>
    <xf numFmtId="0" fontId="39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2" fontId="39" fillId="33" borderId="11" xfId="0" applyNumberFormat="1" applyFont="1" applyFill="1" applyBorder="1" applyAlignment="1">
      <alignment vertical="center"/>
    </xf>
    <xf numFmtId="171" fontId="39" fillId="33" borderId="11" xfId="0" applyNumberFormat="1" applyFont="1" applyFill="1" applyBorder="1" applyAlignment="1">
      <alignment vertical="center"/>
    </xf>
    <xf numFmtId="172" fontId="39" fillId="33" borderId="12" xfId="0" applyNumberFormat="1" applyFont="1" applyFill="1" applyBorder="1" applyAlignment="1">
      <alignment vertical="center"/>
    </xf>
    <xf numFmtId="0" fontId="41" fillId="0" borderId="13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2" fontId="41" fillId="0" borderId="14" xfId="0" applyNumberFormat="1" applyFont="1" applyBorder="1" applyAlignment="1">
      <alignment horizontal="right"/>
    </xf>
    <xf numFmtId="171" fontId="41" fillId="0" borderId="14" xfId="0" applyNumberFormat="1" applyFont="1" applyBorder="1" applyAlignment="1">
      <alignment horizontal="right"/>
    </xf>
    <xf numFmtId="172" fontId="41" fillId="0" borderId="15" xfId="0" applyNumberFormat="1" applyFont="1" applyBorder="1" applyAlignment="1">
      <alignment horizontal="right"/>
    </xf>
    <xf numFmtId="0" fontId="41" fillId="0" borderId="16" xfId="0" applyFont="1" applyBorder="1" applyAlignment="1">
      <alignment/>
    </xf>
    <xf numFmtId="49" fontId="41" fillId="0" borderId="17" xfId="0" applyNumberFormat="1" applyFont="1" applyBorder="1" applyAlignment="1">
      <alignment/>
    </xf>
    <xf numFmtId="2" fontId="41" fillId="0" borderId="18" xfId="0" applyNumberFormat="1" applyFont="1" applyBorder="1" applyAlignment="1">
      <alignment/>
    </xf>
    <xf numFmtId="171" fontId="41" fillId="0" borderId="18" xfId="0" applyNumberFormat="1" applyFont="1" applyBorder="1" applyAlignment="1">
      <alignment/>
    </xf>
    <xf numFmtId="172" fontId="41" fillId="0" borderId="19" xfId="0" applyNumberFormat="1" applyFont="1" applyBorder="1" applyAlignment="1">
      <alignment/>
    </xf>
    <xf numFmtId="0" fontId="41" fillId="0" borderId="20" xfId="0" applyFont="1" applyBorder="1" applyAlignment="1">
      <alignment/>
    </xf>
    <xf numFmtId="49" fontId="41" fillId="0" borderId="21" xfId="0" applyNumberFormat="1" applyFont="1" applyBorder="1" applyAlignment="1">
      <alignment/>
    </xf>
    <xf numFmtId="2" fontId="41" fillId="0" borderId="22" xfId="0" applyNumberFormat="1" applyFont="1" applyBorder="1" applyAlignment="1">
      <alignment/>
    </xf>
    <xf numFmtId="171" fontId="41" fillId="0" borderId="22" xfId="0" applyNumberFormat="1" applyFont="1" applyBorder="1" applyAlignment="1">
      <alignment/>
    </xf>
    <xf numFmtId="172" fontId="41" fillId="0" borderId="23" xfId="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49" fontId="41" fillId="33" borderId="11" xfId="0" applyNumberFormat="1" applyFont="1" applyFill="1" applyBorder="1" applyAlignment="1">
      <alignment/>
    </xf>
    <xf numFmtId="2" fontId="41" fillId="33" borderId="11" xfId="0" applyNumberFormat="1" applyFont="1" applyFill="1" applyBorder="1" applyAlignment="1">
      <alignment/>
    </xf>
    <xf numFmtId="171" fontId="41" fillId="33" borderId="11" xfId="0" applyNumberFormat="1" applyFont="1" applyFill="1" applyBorder="1" applyAlignment="1">
      <alignment/>
    </xf>
    <xf numFmtId="0" fontId="41" fillId="0" borderId="24" xfId="0" applyFont="1" applyBorder="1" applyAlignment="1">
      <alignment/>
    </xf>
    <xf numFmtId="49" fontId="41" fillId="0" borderId="25" xfId="0" applyNumberFormat="1" applyFont="1" applyBorder="1" applyAlignment="1">
      <alignment/>
    </xf>
    <xf numFmtId="2" fontId="41" fillId="0" borderId="26" xfId="0" applyNumberFormat="1" applyFont="1" applyBorder="1" applyAlignment="1">
      <alignment/>
    </xf>
    <xf numFmtId="171" fontId="41" fillId="0" borderId="26" xfId="0" applyNumberFormat="1" applyFont="1" applyBorder="1" applyAlignment="1">
      <alignment/>
    </xf>
    <xf numFmtId="172" fontId="41" fillId="0" borderId="27" xfId="0" applyNumberFormat="1" applyFont="1" applyBorder="1" applyAlignment="1">
      <alignment/>
    </xf>
    <xf numFmtId="0" fontId="40" fillId="0" borderId="28" xfId="0" applyFont="1" applyBorder="1" applyAlignment="1">
      <alignment/>
    </xf>
    <xf numFmtId="49" fontId="40" fillId="0" borderId="29" xfId="0" applyNumberFormat="1" applyFont="1" applyBorder="1" applyAlignment="1">
      <alignment/>
    </xf>
    <xf numFmtId="2" fontId="40" fillId="0" borderId="29" xfId="0" applyNumberFormat="1" applyFont="1" applyBorder="1" applyAlignment="1">
      <alignment/>
    </xf>
    <xf numFmtId="171" fontId="40" fillId="0" borderId="29" xfId="0" applyNumberFormat="1" applyFont="1" applyBorder="1" applyAlignment="1">
      <alignment/>
    </xf>
    <xf numFmtId="171" fontId="38" fillId="0" borderId="0" xfId="0" applyNumberFormat="1" applyFont="1" applyAlignment="1">
      <alignment/>
    </xf>
    <xf numFmtId="172" fontId="41" fillId="34" borderId="19" xfId="0" applyNumberFormat="1" applyFont="1" applyFill="1" applyBorder="1" applyAlignment="1">
      <alignment/>
    </xf>
    <xf numFmtId="2" fontId="41" fillId="34" borderId="18" xfId="0" applyNumberFormat="1" applyFont="1" applyFill="1" applyBorder="1" applyAlignment="1">
      <alignment/>
    </xf>
    <xf numFmtId="171" fontId="41" fillId="35" borderId="18" xfId="0" applyNumberFormat="1" applyFont="1" applyFill="1" applyBorder="1" applyAlignment="1">
      <alignment/>
    </xf>
    <xf numFmtId="172" fontId="41" fillId="36" borderId="12" xfId="0" applyNumberFormat="1" applyFont="1" applyFill="1" applyBorder="1" applyAlignment="1">
      <alignment/>
    </xf>
    <xf numFmtId="172" fontId="40" fillId="36" borderId="30" xfId="0" applyNumberFormat="1" applyFont="1" applyFill="1" applyBorder="1" applyAlignment="1">
      <alignment/>
    </xf>
    <xf numFmtId="0" fontId="41" fillId="34" borderId="0" xfId="0" applyFont="1" applyFill="1" applyAlignment="1">
      <alignment/>
    </xf>
    <xf numFmtId="0" fontId="38" fillId="35" borderId="0" xfId="0" applyFont="1" applyFill="1" applyAlignment="1">
      <alignment/>
    </xf>
    <xf numFmtId="0" fontId="38" fillId="36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2" customWidth="1"/>
    <col min="5" max="5" width="14.7109375" style="43" customWidth="1"/>
    <col min="6" max="6" width="16.7109375" style="9" customWidth="1"/>
    <col min="7" max="8" width="0" style="1" hidden="1" customWidth="1"/>
    <col min="9" max="16384" width="9.140625" style="1" customWidth="1"/>
  </cols>
  <sheetData>
    <row r="3" spans="1:7" ht="15.75">
      <c r="A3" s="5"/>
      <c r="B3" s="4" t="s">
        <v>1</v>
      </c>
      <c r="C3" s="4"/>
      <c r="D3" s="6"/>
      <c r="E3" s="7"/>
      <c r="F3" s="8"/>
      <c r="G3" s="5"/>
    </row>
    <row r="4" spans="1:7" ht="15.75">
      <c r="A4" s="5"/>
      <c r="B4" s="4" t="s">
        <v>2</v>
      </c>
      <c r="C4" s="4"/>
      <c r="D4" s="6"/>
      <c r="E4" s="7"/>
      <c r="F4" s="8"/>
      <c r="G4" s="5"/>
    </row>
    <row r="5" spans="1:7" ht="15.75">
      <c r="A5" s="5"/>
      <c r="B5" s="4" t="s">
        <v>3</v>
      </c>
      <c r="C5" s="4"/>
      <c r="D5" s="6"/>
      <c r="E5" s="7"/>
      <c r="F5" s="8"/>
      <c r="G5" s="5"/>
    </row>
    <row r="6" spans="1:7" ht="16.5" thickBot="1">
      <c r="A6" s="5"/>
      <c r="B6" s="4"/>
      <c r="C6" s="4"/>
      <c r="D6" s="6"/>
      <c r="E6" s="7"/>
      <c r="F6" s="8"/>
      <c r="G6" s="5"/>
    </row>
    <row r="7" spans="1:6" s="3" customFormat="1" ht="33.75" customHeight="1" thickBot="1">
      <c r="A7" s="10" t="s">
        <v>5</v>
      </c>
      <c r="B7" s="11"/>
      <c r="C7" s="11"/>
      <c r="D7" s="12"/>
      <c r="E7" s="13"/>
      <c r="F7" s="14"/>
    </row>
    <row r="8" spans="1:6" ht="16.5" thickBot="1">
      <c r="A8" s="15" t="s">
        <v>0</v>
      </c>
      <c r="B8" s="16"/>
      <c r="C8" s="16"/>
      <c r="D8" s="17" t="s">
        <v>6</v>
      </c>
      <c r="E8" s="18" t="s">
        <v>7</v>
      </c>
      <c r="F8" s="19" t="s">
        <v>8</v>
      </c>
    </row>
    <row r="9" spans="1:8" ht="15.75">
      <c r="A9" s="20">
        <v>1</v>
      </c>
      <c r="B9" s="21" t="s">
        <v>9</v>
      </c>
      <c r="C9" s="21"/>
      <c r="D9" s="22"/>
      <c r="E9" s="23"/>
      <c r="F9" s="44">
        <v>0</v>
      </c>
      <c r="H9" s="1">
        <v>9</v>
      </c>
    </row>
    <row r="10" spans="1:8" ht="15.75">
      <c r="A10" s="20">
        <v>2</v>
      </c>
      <c r="B10" s="21" t="s">
        <v>10</v>
      </c>
      <c r="C10" s="21"/>
      <c r="D10" s="22"/>
      <c r="E10" s="23"/>
      <c r="F10" s="44">
        <v>0</v>
      </c>
      <c r="H10" s="1">
        <v>13</v>
      </c>
    </row>
    <row r="11" spans="1:8" ht="15.75">
      <c r="A11" s="20">
        <v>3</v>
      </c>
      <c r="B11" s="21" t="s">
        <v>11</v>
      </c>
      <c r="C11" s="21"/>
      <c r="D11" s="45">
        <v>0</v>
      </c>
      <c r="E11" s="46">
        <v>0</v>
      </c>
      <c r="F11" s="24">
        <f>D11*E11/100</f>
        <v>0</v>
      </c>
      <c r="H11" s="1">
        <v>14</v>
      </c>
    </row>
    <row r="12" spans="1:8" ht="15.75">
      <c r="A12" s="20">
        <v>4</v>
      </c>
      <c r="B12" s="21" t="s">
        <v>12</v>
      </c>
      <c r="C12" s="21"/>
      <c r="D12" s="45">
        <v>0</v>
      </c>
      <c r="E12" s="23">
        <f>F10</f>
        <v>0</v>
      </c>
      <c r="F12" s="24">
        <f>D12*E12/100</f>
        <v>0</v>
      </c>
      <c r="H12" s="1">
        <v>15</v>
      </c>
    </row>
    <row r="13" spans="1:8" ht="15.75">
      <c r="A13" s="20">
        <v>5</v>
      </c>
      <c r="B13" s="21" t="s">
        <v>13</v>
      </c>
      <c r="C13" s="21"/>
      <c r="D13" s="22"/>
      <c r="E13" s="23"/>
      <c r="F13" s="44">
        <v>0</v>
      </c>
      <c r="G13" s="9">
        <f>SUM(F10:F12)</f>
        <v>0</v>
      </c>
      <c r="H13" s="1">
        <v>18</v>
      </c>
    </row>
    <row r="14" spans="1:8" ht="16.5" thickBot="1">
      <c r="A14" s="20">
        <v>6</v>
      </c>
      <c r="B14" s="21" t="s">
        <v>14</v>
      </c>
      <c r="C14" s="21"/>
      <c r="D14" s="45">
        <v>0</v>
      </c>
      <c r="E14" s="23">
        <f>F10+F11+F12+F13</f>
        <v>0</v>
      </c>
      <c r="F14" s="24">
        <f>D14*E14/100</f>
        <v>0</v>
      </c>
      <c r="H14" s="1">
        <v>22</v>
      </c>
    </row>
    <row r="15" spans="1:8" ht="15.75">
      <c r="A15" s="25">
        <v>7</v>
      </c>
      <c r="B15" s="26" t="s">
        <v>15</v>
      </c>
      <c r="C15" s="26"/>
      <c r="D15" s="27"/>
      <c r="E15" s="28"/>
      <c r="F15" s="29">
        <f>SUM(F9:F9)</f>
        <v>0</v>
      </c>
      <c r="H15" s="1">
        <v>25</v>
      </c>
    </row>
    <row r="16" spans="1:8" ht="15.75">
      <c r="A16" s="20">
        <v>8</v>
      </c>
      <c r="B16" s="21" t="s">
        <v>16</v>
      </c>
      <c r="C16" s="21"/>
      <c r="D16" s="22"/>
      <c r="E16" s="23"/>
      <c r="F16" s="24">
        <f>SUM(F10:F14)</f>
        <v>0</v>
      </c>
      <c r="H16" s="1">
        <v>26</v>
      </c>
    </row>
    <row r="17" spans="1:8" ht="16.5" thickBot="1">
      <c r="A17" s="20">
        <v>9</v>
      </c>
      <c r="B17" s="21" t="s">
        <v>17</v>
      </c>
      <c r="C17" s="21"/>
      <c r="D17" s="22"/>
      <c r="E17" s="23"/>
      <c r="F17" s="44">
        <v>0</v>
      </c>
      <c r="H17" s="1">
        <v>27</v>
      </c>
    </row>
    <row r="18" spans="1:8" ht="15.75">
      <c r="A18" s="30">
        <v>10</v>
      </c>
      <c r="B18" s="31" t="s">
        <v>18</v>
      </c>
      <c r="C18" s="31"/>
      <c r="D18" s="32"/>
      <c r="E18" s="33"/>
      <c r="F18" s="47">
        <f>F15+F16+F17</f>
        <v>0</v>
      </c>
      <c r="G18" s="9">
        <f>SUM(F18:F18)</f>
        <v>0</v>
      </c>
      <c r="H18" s="1">
        <v>28</v>
      </c>
    </row>
    <row r="19" spans="1:6" ht="15.75">
      <c r="A19" s="34"/>
      <c r="B19" s="35"/>
      <c r="C19" s="35"/>
      <c r="D19" s="36"/>
      <c r="E19" s="37"/>
      <c r="F19" s="38"/>
    </row>
    <row r="20" spans="1:8" ht="16.5" thickBot="1">
      <c r="A20" s="20">
        <v>11</v>
      </c>
      <c r="B20" s="21" t="s">
        <v>19</v>
      </c>
      <c r="C20" s="21"/>
      <c r="D20" s="22"/>
      <c r="E20" s="23"/>
      <c r="F20" s="44">
        <v>0</v>
      </c>
      <c r="H20" s="1">
        <v>36</v>
      </c>
    </row>
    <row r="21" spans="1:8" ht="15.75">
      <c r="A21" s="30">
        <v>12</v>
      </c>
      <c r="B21" s="31" t="s">
        <v>20</v>
      </c>
      <c r="C21" s="31"/>
      <c r="D21" s="32"/>
      <c r="E21" s="33"/>
      <c r="F21" s="47">
        <f>SUM(F20:F20)</f>
        <v>0</v>
      </c>
      <c r="G21" s="9">
        <f>SUM(F21:F21)</f>
        <v>0</v>
      </c>
      <c r="H21" s="1">
        <v>41</v>
      </c>
    </row>
    <row r="22" spans="1:6" ht="15.75">
      <c r="A22" s="34"/>
      <c r="B22" s="35"/>
      <c r="C22" s="35"/>
      <c r="D22" s="36"/>
      <c r="E22" s="37"/>
      <c r="F22" s="38"/>
    </row>
    <row r="23" spans="1:8" ht="15.75">
      <c r="A23" s="20">
        <v>13</v>
      </c>
      <c r="B23" s="21" t="s">
        <v>21</v>
      </c>
      <c r="C23" s="21"/>
      <c r="D23" s="22"/>
      <c r="E23" s="23"/>
      <c r="F23" s="24">
        <f>SUM(G15:G22)</f>
        <v>0</v>
      </c>
      <c r="H23" s="1">
        <v>43</v>
      </c>
    </row>
    <row r="24" spans="1:8" ht="16.5" thickBot="1">
      <c r="A24" s="20">
        <v>14</v>
      </c>
      <c r="B24" s="21" t="s">
        <v>22</v>
      </c>
      <c r="C24" s="21"/>
      <c r="D24" s="22">
        <v>15</v>
      </c>
      <c r="E24" s="23">
        <f>SUM(F23:F23)</f>
        <v>0</v>
      </c>
      <c r="F24" s="24">
        <f>D24*E24/100</f>
        <v>0</v>
      </c>
      <c r="H24" s="1">
        <v>47</v>
      </c>
    </row>
    <row r="25" spans="1:8" ht="17.25" thickBot="1" thickTop="1">
      <c r="A25" s="39">
        <v>15</v>
      </c>
      <c r="B25" s="40" t="s">
        <v>23</v>
      </c>
      <c r="C25" s="40"/>
      <c r="D25" s="41"/>
      <c r="E25" s="42"/>
      <c r="F25" s="48">
        <f>SUM(F23:F24)</f>
        <v>0</v>
      </c>
      <c r="H25" s="1">
        <v>48</v>
      </c>
    </row>
    <row r="26" spans="1:6" ht="15.75">
      <c r="A26" s="5"/>
      <c r="B26" s="5"/>
      <c r="C26" s="5"/>
      <c r="D26" s="6"/>
      <c r="E26" s="7"/>
      <c r="F26" s="8"/>
    </row>
    <row r="27" spans="1:6" ht="15.75">
      <c r="A27" s="5"/>
      <c r="B27" s="5"/>
      <c r="C27" s="5"/>
      <c r="D27" s="6"/>
      <c r="E27" s="7"/>
      <c r="F27" s="8"/>
    </row>
    <row r="28" spans="1:6" ht="15.75">
      <c r="A28" s="5" t="s">
        <v>24</v>
      </c>
      <c r="B28" s="5"/>
      <c r="C28" s="5"/>
      <c r="D28" s="6"/>
      <c r="E28" s="7"/>
      <c r="F28" s="8"/>
    </row>
    <row r="29" spans="1:6" ht="15.75">
      <c r="A29" s="5" t="s">
        <v>4</v>
      </c>
      <c r="B29" s="5"/>
      <c r="C29" s="5"/>
      <c r="D29" s="6"/>
      <c r="E29" s="7"/>
      <c r="F29" s="8"/>
    </row>
    <row r="30" spans="1:6" ht="15.75">
      <c r="A30" s="5"/>
      <c r="B30" s="5"/>
      <c r="C30" s="5"/>
      <c r="D30" s="6"/>
      <c r="E30" s="7"/>
      <c r="F30" s="8"/>
    </row>
    <row r="31" spans="1:6" ht="15.75">
      <c r="A31" s="5"/>
      <c r="B31" s="49"/>
      <c r="C31" s="5" t="s">
        <v>25</v>
      </c>
      <c r="D31" s="6"/>
      <c r="E31" s="7"/>
      <c r="F31" s="8"/>
    </row>
    <row r="32" spans="2:3" ht="15">
      <c r="B32" s="50"/>
      <c r="C32" s="1" t="s">
        <v>26</v>
      </c>
    </row>
    <row r="33" spans="2:3" ht="15">
      <c r="B33" s="51"/>
      <c r="C33" s="1" t="s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Trčka</dc:creator>
  <cp:keywords/>
  <dc:description/>
  <cp:lastModifiedBy>Jiří Trčka</cp:lastModifiedBy>
  <dcterms:created xsi:type="dcterms:W3CDTF">2022-02-27T11:45:10Z</dcterms:created>
  <dcterms:modified xsi:type="dcterms:W3CDTF">2022-03-10T08:11:06Z</dcterms:modified>
  <cp:category/>
  <cp:version/>
  <cp:contentType/>
  <cp:contentStatus/>
</cp:coreProperties>
</file>