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Soupis položek+" sheetId="1" r:id="rId1"/>
  </sheets>
  <definedNames>
    <definedName name="_xlnm.Print_Titles" localSheetId="0">'Soupis položek+'!$12:$12</definedName>
  </definedNames>
  <calcPr fullCalcOnLoad="1" fullPrecision="0"/>
</workbook>
</file>

<file path=xl/sharedStrings.xml><?xml version="1.0" encoding="utf-8"?>
<sst xmlns="http://schemas.openxmlformats.org/spreadsheetml/2006/main" count="73" uniqueCount="50">
  <si>
    <t>rozvodnice EATON KLV-36UPS-F</t>
  </si>
  <si>
    <t>ks</t>
  </si>
  <si>
    <t>vypínač EATON IS-40/3 na lištu</t>
  </si>
  <si>
    <t>svodič 1pól SJBplus-50-2,5 440V/50kA typ1</t>
  </si>
  <si>
    <t>svodič přepětí T1+T2 SPBT 12-280/1</t>
  </si>
  <si>
    <t>jistič PL7 2B/1</t>
  </si>
  <si>
    <t>jistič PL7 16B/1</t>
  </si>
  <si>
    <t>inst.relé EATON Z-TN230/SS</t>
  </si>
  <si>
    <t>proudový chránič EATON PF7-40/2/003-A</t>
  </si>
  <si>
    <t>proudový chránič+jistič EATON PFL7-6/1N/B/003-A</t>
  </si>
  <si>
    <t>proudový chránič+jistič EATON PFL7-10/1N/B/003-A</t>
  </si>
  <si>
    <t>záslepka EATON NBP-1000</t>
  </si>
  <si>
    <t>m2</t>
  </si>
  <si>
    <t>prop.lišta EATON Z-GV-10/1P-1TE, 63A, 10mm2</t>
  </si>
  <si>
    <t>nosič svorkovnic EATON KT-4</t>
  </si>
  <si>
    <t>nosič svorkovnic EATON KT-3</t>
  </si>
  <si>
    <t>svorkovnice EATON KL-15</t>
  </si>
  <si>
    <t>m</t>
  </si>
  <si>
    <t>svorkovnice EATON KL-7</t>
  </si>
  <si>
    <t>svorka řadová RSA 2,5 A šroubová bílá  A121111</t>
  </si>
  <si>
    <t>koncová přepážka RSA 2,5 A(bílá)</t>
  </si>
  <si>
    <t>koncová svěrka RSA L-35 A(bílá)</t>
  </si>
  <si>
    <t>vodič CYA 10 černá  /H07V-K/</t>
  </si>
  <si>
    <t>vodič CYA 10 modrá  /H07V-K/</t>
  </si>
  <si>
    <t>vodič CY 16 ZŽ  /H07V-U/</t>
  </si>
  <si>
    <t>vodič CYA 1,0 černá  /H05V-K/</t>
  </si>
  <si>
    <t>vodič CYA 1,0 modrá  /H05V-K/</t>
  </si>
  <si>
    <t>krimpování do 1.5mm2, izol.</t>
  </si>
  <si>
    <t>krimpování do 10.0mm2, izol.</t>
  </si>
  <si>
    <t>p.č.</t>
  </si>
  <si>
    <t>č.položky</t>
  </si>
  <si>
    <t>popis položky</t>
  </si>
  <si>
    <t>mj.</t>
  </si>
  <si>
    <t>množství</t>
  </si>
  <si>
    <t>cena/mj.</t>
  </si>
  <si>
    <t>cena celkem</t>
  </si>
  <si>
    <t>Nh/mj.</t>
  </si>
  <si>
    <t>Nh celkem</t>
  </si>
  <si>
    <t>Rozpis rozvaděče Rp1.1</t>
  </si>
  <si>
    <t/>
  </si>
  <si>
    <t>název akce: Česká 242,byt 1</t>
  </si>
  <si>
    <t>objekt: nová elektroinstalace</t>
  </si>
  <si>
    <t>Soupis položek</t>
  </si>
  <si>
    <t xml:space="preserve">Vypracoval: </t>
  </si>
  <si>
    <t>označení rozvaděče: Rp1.1</t>
  </si>
  <si>
    <t>popis rozvaděče: plast.roz</t>
  </si>
  <si>
    <t>součet</t>
  </si>
  <si>
    <t xml:space="preserve">Datum: </t>
  </si>
  <si>
    <t>vložené hodnoty</t>
  </si>
  <si>
    <t>výsledné hodnoty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</si>
</sst>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6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49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39" fillId="0" borderId="12" xfId="0" applyFont="1" applyBorder="1" applyAlignment="1">
      <alignment/>
    </xf>
    <xf numFmtId="167" fontId="39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169" fontId="39" fillId="0" borderId="12" xfId="0" applyNumberFormat="1" applyFont="1" applyBorder="1" applyAlignment="1">
      <alignment/>
    </xf>
    <xf numFmtId="170" fontId="39" fillId="0" borderId="12" xfId="0" applyNumberFormat="1" applyFont="1" applyBorder="1" applyAlignment="1">
      <alignment/>
    </xf>
    <xf numFmtId="0" fontId="43" fillId="33" borderId="0" xfId="0" applyFont="1" applyFill="1" applyAlignment="1">
      <alignment vertical="center"/>
    </xf>
    <xf numFmtId="0" fontId="40" fillId="0" borderId="13" xfId="0" applyFont="1" applyBorder="1" applyAlignment="1">
      <alignment/>
    </xf>
    <xf numFmtId="167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2" fontId="40" fillId="0" borderId="14" xfId="0" applyNumberFormat="1" applyFont="1" applyBorder="1" applyAlignment="1">
      <alignment/>
    </xf>
    <xf numFmtId="168" fontId="40" fillId="0" borderId="14" xfId="0" applyNumberFormat="1" applyFont="1" applyBorder="1" applyAlignment="1">
      <alignment/>
    </xf>
    <xf numFmtId="169" fontId="40" fillId="0" borderId="14" xfId="0" applyNumberFormat="1" applyFont="1" applyBorder="1" applyAlignment="1">
      <alignment/>
    </xf>
    <xf numFmtId="170" fontId="40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170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0" fontId="39" fillId="0" borderId="19" xfId="0" applyNumberFormat="1" applyFont="1" applyBorder="1" applyAlignment="1">
      <alignment/>
    </xf>
    <xf numFmtId="0" fontId="41" fillId="33" borderId="20" xfId="0" applyFont="1" applyFill="1" applyBorder="1" applyAlignment="1">
      <alignment/>
    </xf>
    <xf numFmtId="167" fontId="41" fillId="33" borderId="21" xfId="0" applyNumberFormat="1" applyFont="1" applyFill="1" applyBorder="1" applyAlignment="1">
      <alignment/>
    </xf>
    <xf numFmtId="0" fontId="41" fillId="33" borderId="21" xfId="0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169" fontId="41" fillId="33" borderId="21" xfId="0" applyNumberFormat="1" applyFont="1" applyFill="1" applyBorder="1" applyAlignment="1">
      <alignment/>
    </xf>
    <xf numFmtId="170" fontId="41" fillId="33" borderId="22" xfId="0" applyNumberFormat="1" applyFont="1" applyFill="1" applyBorder="1" applyAlignment="1">
      <alignment/>
    </xf>
    <xf numFmtId="2" fontId="39" fillId="34" borderId="10" xfId="0" applyNumberFormat="1" applyFont="1" applyFill="1" applyBorder="1" applyAlignment="1">
      <alignment/>
    </xf>
    <xf numFmtId="2" fontId="39" fillId="34" borderId="11" xfId="0" applyNumberFormat="1" applyFont="1" applyFill="1" applyBorder="1" applyAlignment="1">
      <alignment/>
    </xf>
    <xf numFmtId="168" fontId="41" fillId="35" borderId="21" xfId="0" applyNumberFormat="1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35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4"/>
  <sheetViews>
    <sheetView tabSelected="1" zoomScalePageLayoutView="0" workbookViewId="0" topLeftCell="A13">
      <selection activeCell="L20" sqref="L20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8.421875" style="1" bestFit="1" customWidth="1"/>
    <col min="4" max="4" width="3.57421875" style="1" bestFit="1" customWidth="1"/>
    <col min="5" max="5" width="8.28125" style="1" bestFit="1" customWidth="1"/>
    <col min="6" max="6" width="8.14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6384" width="9.140625" style="1" customWidth="1"/>
  </cols>
  <sheetData>
    <row r="3" spans="1:10" ht="15">
      <c r="A3" s="9"/>
      <c r="B3" s="10" t="s">
        <v>39</v>
      </c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10" t="s">
        <v>40</v>
      </c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10" t="s">
        <v>41</v>
      </c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10" t="s">
        <v>44</v>
      </c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10" t="s">
        <v>45</v>
      </c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10"/>
      <c r="C8" s="9"/>
      <c r="D8" s="9"/>
      <c r="E8" s="9"/>
      <c r="F8" s="9"/>
      <c r="G8" s="9"/>
      <c r="H8" s="9"/>
      <c r="I8" s="9"/>
      <c r="J8" s="9"/>
    </row>
    <row r="9" spans="1:9" s="20" customFormat="1" ht="33.75" customHeight="1" thickBot="1">
      <c r="A9" s="27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5.75" thickBot="1">
      <c r="A10" s="21" t="s">
        <v>29</v>
      </c>
      <c r="B10" s="22" t="s">
        <v>30</v>
      </c>
      <c r="C10" s="21" t="s">
        <v>31</v>
      </c>
      <c r="D10" s="21" t="s">
        <v>32</v>
      </c>
      <c r="E10" s="23" t="s">
        <v>33</v>
      </c>
      <c r="F10" s="23" t="s">
        <v>34</v>
      </c>
      <c r="G10" s="24" t="s">
        <v>35</v>
      </c>
      <c r="H10" s="25" t="s">
        <v>36</v>
      </c>
      <c r="I10" s="26" t="s">
        <v>37</v>
      </c>
    </row>
    <row r="11" spans="1:9" s="7" customFormat="1" ht="19.5" customHeight="1">
      <c r="A11" s="28"/>
      <c r="B11" s="29" t="s">
        <v>38</v>
      </c>
      <c r="C11" s="30"/>
      <c r="D11" s="30"/>
      <c r="E11" s="31"/>
      <c r="F11" s="31"/>
      <c r="G11" s="32"/>
      <c r="H11" s="33"/>
      <c r="I11" s="34"/>
    </row>
    <row r="12" spans="1:9" ht="15">
      <c r="A12" s="35">
        <v>1</v>
      </c>
      <c r="B12" s="12">
        <v>762303</v>
      </c>
      <c r="C12" s="11" t="s">
        <v>0</v>
      </c>
      <c r="D12" s="11" t="s">
        <v>1</v>
      </c>
      <c r="E12" s="13">
        <v>1</v>
      </c>
      <c r="F12" s="45"/>
      <c r="G12" s="14">
        <f>E12*F12</f>
        <v>0</v>
      </c>
      <c r="H12" s="15"/>
      <c r="I12" s="36">
        <f aca="true" t="shared" si="0" ref="I12:I37">E12*H12</f>
        <v>0</v>
      </c>
    </row>
    <row r="13" spans="1:9" ht="15">
      <c r="A13" s="35">
        <v>2</v>
      </c>
      <c r="B13" s="12">
        <v>415063</v>
      </c>
      <c r="C13" s="11" t="s">
        <v>2</v>
      </c>
      <c r="D13" s="11" t="s">
        <v>1</v>
      </c>
      <c r="E13" s="13">
        <v>1</v>
      </c>
      <c r="F13" s="45"/>
      <c r="G13" s="14">
        <f aca="true" t="shared" si="1" ref="G13:G37">E13*F13</f>
        <v>0</v>
      </c>
      <c r="H13" s="15"/>
      <c r="I13" s="36">
        <f t="shared" si="0"/>
        <v>0</v>
      </c>
    </row>
    <row r="14" spans="1:9" ht="15">
      <c r="A14" s="35">
        <v>3</v>
      </c>
      <c r="B14" s="12">
        <v>471201</v>
      </c>
      <c r="C14" s="11" t="s">
        <v>3</v>
      </c>
      <c r="D14" s="11" t="s">
        <v>1</v>
      </c>
      <c r="E14" s="13">
        <v>1</v>
      </c>
      <c r="F14" s="45"/>
      <c r="G14" s="14">
        <f t="shared" si="1"/>
        <v>0</v>
      </c>
      <c r="H14" s="15"/>
      <c r="I14" s="36">
        <f t="shared" si="0"/>
        <v>0</v>
      </c>
    </row>
    <row r="15" spans="1:9" ht="15">
      <c r="A15" s="35">
        <v>4</v>
      </c>
      <c r="B15" s="12">
        <v>471451</v>
      </c>
      <c r="C15" s="11" t="s">
        <v>4</v>
      </c>
      <c r="D15" s="11" t="s">
        <v>1</v>
      </c>
      <c r="E15" s="13">
        <v>1</v>
      </c>
      <c r="F15" s="45"/>
      <c r="G15" s="14">
        <f t="shared" si="1"/>
        <v>0</v>
      </c>
      <c r="H15" s="15"/>
      <c r="I15" s="36">
        <f t="shared" si="0"/>
        <v>0</v>
      </c>
    </row>
    <row r="16" spans="1:9" ht="15">
      <c r="A16" s="35">
        <v>5</v>
      </c>
      <c r="B16" s="12">
        <v>434080</v>
      </c>
      <c r="C16" s="11" t="s">
        <v>5</v>
      </c>
      <c r="D16" s="11" t="s">
        <v>1</v>
      </c>
      <c r="E16" s="13">
        <v>1</v>
      </c>
      <c r="F16" s="45"/>
      <c r="G16" s="14">
        <f t="shared" si="1"/>
        <v>0</v>
      </c>
      <c r="H16" s="15"/>
      <c r="I16" s="36">
        <f t="shared" si="0"/>
        <v>0</v>
      </c>
    </row>
    <row r="17" spans="1:9" ht="15">
      <c r="A17" s="35">
        <v>6</v>
      </c>
      <c r="B17" s="12">
        <v>434081</v>
      </c>
      <c r="C17" s="11" t="s">
        <v>6</v>
      </c>
      <c r="D17" s="11" t="s">
        <v>1</v>
      </c>
      <c r="E17" s="13">
        <v>5</v>
      </c>
      <c r="F17" s="45"/>
      <c r="G17" s="14">
        <f t="shared" si="1"/>
        <v>0</v>
      </c>
      <c r="H17" s="15"/>
      <c r="I17" s="36">
        <f t="shared" si="0"/>
        <v>0</v>
      </c>
    </row>
    <row r="18" spans="1:9" ht="15">
      <c r="A18" s="35">
        <v>7</v>
      </c>
      <c r="B18" s="12">
        <v>441121</v>
      </c>
      <c r="C18" s="11" t="s">
        <v>7</v>
      </c>
      <c r="D18" s="11" t="s">
        <v>1</v>
      </c>
      <c r="E18" s="13">
        <v>1</v>
      </c>
      <c r="F18" s="45"/>
      <c r="G18" s="14">
        <f t="shared" si="1"/>
        <v>0</v>
      </c>
      <c r="H18" s="15"/>
      <c r="I18" s="36">
        <f t="shared" si="0"/>
        <v>0</v>
      </c>
    </row>
    <row r="19" spans="1:9" ht="15">
      <c r="A19" s="35">
        <v>8</v>
      </c>
      <c r="B19" s="12">
        <v>438422</v>
      </c>
      <c r="C19" s="11" t="s">
        <v>8</v>
      </c>
      <c r="D19" s="11" t="s">
        <v>1</v>
      </c>
      <c r="E19" s="13">
        <v>1</v>
      </c>
      <c r="F19" s="45"/>
      <c r="G19" s="14">
        <f t="shared" si="1"/>
        <v>0</v>
      </c>
      <c r="H19" s="15"/>
      <c r="I19" s="36">
        <f t="shared" si="0"/>
        <v>0</v>
      </c>
    </row>
    <row r="20" spans="1:9" ht="15">
      <c r="A20" s="35">
        <v>9</v>
      </c>
      <c r="B20" s="12">
        <v>438241</v>
      </c>
      <c r="C20" s="11" t="s">
        <v>9</v>
      </c>
      <c r="D20" s="11" t="s">
        <v>1</v>
      </c>
      <c r="E20" s="13">
        <v>1</v>
      </c>
      <c r="F20" s="45"/>
      <c r="G20" s="14">
        <f t="shared" si="1"/>
        <v>0</v>
      </c>
      <c r="H20" s="15"/>
      <c r="I20" s="36">
        <f t="shared" si="0"/>
        <v>0</v>
      </c>
    </row>
    <row r="21" spans="1:9" ht="15">
      <c r="A21" s="35">
        <v>10</v>
      </c>
      <c r="B21" s="12">
        <v>438242</v>
      </c>
      <c r="C21" s="11" t="s">
        <v>10</v>
      </c>
      <c r="D21" s="11" t="s">
        <v>1</v>
      </c>
      <c r="E21" s="13">
        <v>1</v>
      </c>
      <c r="F21" s="45"/>
      <c r="G21" s="14">
        <f t="shared" si="1"/>
        <v>0</v>
      </c>
      <c r="H21" s="15"/>
      <c r="I21" s="36">
        <f t="shared" si="0"/>
        <v>0</v>
      </c>
    </row>
    <row r="22" spans="1:9" ht="15">
      <c r="A22" s="35">
        <v>11</v>
      </c>
      <c r="B22" s="12">
        <v>788312</v>
      </c>
      <c r="C22" s="11" t="s">
        <v>11</v>
      </c>
      <c r="D22" s="11" t="s">
        <v>12</v>
      </c>
      <c r="E22" s="13">
        <v>1</v>
      </c>
      <c r="F22" s="45"/>
      <c r="G22" s="14">
        <f t="shared" si="1"/>
        <v>0</v>
      </c>
      <c r="H22" s="15"/>
      <c r="I22" s="36">
        <f t="shared" si="0"/>
        <v>0</v>
      </c>
    </row>
    <row r="23" spans="1:9" ht="15">
      <c r="A23" s="35">
        <v>12</v>
      </c>
      <c r="B23" s="12">
        <v>781155</v>
      </c>
      <c r="C23" s="11" t="s">
        <v>13</v>
      </c>
      <c r="D23" s="11" t="s">
        <v>1</v>
      </c>
      <c r="E23" s="13">
        <v>1</v>
      </c>
      <c r="F23" s="45"/>
      <c r="G23" s="14">
        <f t="shared" si="1"/>
        <v>0</v>
      </c>
      <c r="H23" s="15"/>
      <c r="I23" s="36">
        <f t="shared" si="0"/>
        <v>0</v>
      </c>
    </row>
    <row r="24" spans="1:9" ht="15">
      <c r="A24" s="35">
        <v>13</v>
      </c>
      <c r="B24" s="12">
        <v>782412</v>
      </c>
      <c r="C24" s="11" t="s">
        <v>14</v>
      </c>
      <c r="D24" s="11" t="s">
        <v>1</v>
      </c>
      <c r="E24" s="13">
        <v>1</v>
      </c>
      <c r="F24" s="45"/>
      <c r="G24" s="14">
        <f t="shared" si="1"/>
        <v>0</v>
      </c>
      <c r="H24" s="15"/>
      <c r="I24" s="36">
        <f t="shared" si="0"/>
        <v>0</v>
      </c>
    </row>
    <row r="25" spans="1:9" ht="15">
      <c r="A25" s="35">
        <v>14</v>
      </c>
      <c r="B25" s="12">
        <v>782411</v>
      </c>
      <c r="C25" s="11" t="s">
        <v>15</v>
      </c>
      <c r="D25" s="11" t="s">
        <v>1</v>
      </c>
      <c r="E25" s="13">
        <v>1</v>
      </c>
      <c r="F25" s="45"/>
      <c r="G25" s="14">
        <f t="shared" si="1"/>
        <v>0</v>
      </c>
      <c r="H25" s="15"/>
      <c r="I25" s="36">
        <f t="shared" si="0"/>
        <v>0</v>
      </c>
    </row>
    <row r="26" spans="1:9" ht="15">
      <c r="A26" s="35">
        <v>15</v>
      </c>
      <c r="B26" s="12">
        <v>290211</v>
      </c>
      <c r="C26" s="11" t="s">
        <v>16</v>
      </c>
      <c r="D26" s="11" t="s">
        <v>17</v>
      </c>
      <c r="E26" s="13">
        <v>1</v>
      </c>
      <c r="F26" s="45"/>
      <c r="G26" s="14">
        <f t="shared" si="1"/>
        <v>0</v>
      </c>
      <c r="H26" s="15"/>
      <c r="I26" s="36">
        <f t="shared" si="0"/>
        <v>0</v>
      </c>
    </row>
    <row r="27" spans="1:9" ht="15">
      <c r="A27" s="35">
        <v>16</v>
      </c>
      <c r="B27" s="12">
        <v>290211</v>
      </c>
      <c r="C27" s="11" t="s">
        <v>18</v>
      </c>
      <c r="D27" s="11" t="s">
        <v>17</v>
      </c>
      <c r="E27" s="13">
        <v>2</v>
      </c>
      <c r="F27" s="45"/>
      <c r="G27" s="14">
        <f t="shared" si="1"/>
        <v>0</v>
      </c>
      <c r="H27" s="15"/>
      <c r="I27" s="36">
        <f t="shared" si="0"/>
        <v>0</v>
      </c>
    </row>
    <row r="28" spans="1:9" ht="15">
      <c r="A28" s="35">
        <v>17</v>
      </c>
      <c r="B28" s="12">
        <v>784111</v>
      </c>
      <c r="C28" s="11" t="s">
        <v>19</v>
      </c>
      <c r="D28" s="11" t="s">
        <v>1</v>
      </c>
      <c r="E28" s="13">
        <v>3</v>
      </c>
      <c r="F28" s="45"/>
      <c r="G28" s="14">
        <f t="shared" si="1"/>
        <v>0</v>
      </c>
      <c r="H28" s="15"/>
      <c r="I28" s="36">
        <f t="shared" si="0"/>
        <v>0</v>
      </c>
    </row>
    <row r="29" spans="1:9" ht="15">
      <c r="A29" s="35">
        <v>18</v>
      </c>
      <c r="B29" s="12">
        <v>784140</v>
      </c>
      <c r="C29" s="11" t="s">
        <v>20</v>
      </c>
      <c r="D29" s="11" t="s">
        <v>1</v>
      </c>
      <c r="E29" s="13">
        <v>1</v>
      </c>
      <c r="F29" s="45"/>
      <c r="G29" s="14">
        <f t="shared" si="1"/>
        <v>0</v>
      </c>
      <c r="H29" s="15"/>
      <c r="I29" s="36">
        <f t="shared" si="0"/>
        <v>0</v>
      </c>
    </row>
    <row r="30" spans="1:9" ht="15">
      <c r="A30" s="35">
        <v>19</v>
      </c>
      <c r="B30" s="12">
        <v>784148</v>
      </c>
      <c r="C30" s="11" t="s">
        <v>21</v>
      </c>
      <c r="D30" s="11" t="s">
        <v>1</v>
      </c>
      <c r="E30" s="13">
        <v>2</v>
      </c>
      <c r="F30" s="45"/>
      <c r="G30" s="14">
        <f t="shared" si="1"/>
        <v>0</v>
      </c>
      <c r="H30" s="15"/>
      <c r="I30" s="36">
        <f t="shared" si="0"/>
        <v>0</v>
      </c>
    </row>
    <row r="31" spans="1:9" ht="15">
      <c r="A31" s="35">
        <v>20</v>
      </c>
      <c r="B31" s="12">
        <v>173109</v>
      </c>
      <c r="C31" s="11" t="s">
        <v>22</v>
      </c>
      <c r="D31" s="11" t="s">
        <v>17</v>
      </c>
      <c r="E31" s="13">
        <v>3</v>
      </c>
      <c r="F31" s="45"/>
      <c r="G31" s="14">
        <f t="shared" si="1"/>
        <v>0</v>
      </c>
      <c r="H31" s="15"/>
      <c r="I31" s="36">
        <f t="shared" si="0"/>
        <v>0</v>
      </c>
    </row>
    <row r="32" spans="1:9" ht="15">
      <c r="A32" s="35">
        <v>21</v>
      </c>
      <c r="B32" s="12">
        <v>173109</v>
      </c>
      <c r="C32" s="11" t="s">
        <v>23</v>
      </c>
      <c r="D32" s="11" t="s">
        <v>17</v>
      </c>
      <c r="E32" s="13">
        <v>2</v>
      </c>
      <c r="F32" s="45"/>
      <c r="G32" s="14">
        <f t="shared" si="1"/>
        <v>0</v>
      </c>
      <c r="H32" s="15"/>
      <c r="I32" s="36">
        <f t="shared" si="0"/>
        <v>0</v>
      </c>
    </row>
    <row r="33" spans="1:9" ht="15">
      <c r="A33" s="35">
        <v>22</v>
      </c>
      <c r="B33" s="12">
        <v>171110</v>
      </c>
      <c r="C33" s="11" t="s">
        <v>24</v>
      </c>
      <c r="D33" s="11" t="s">
        <v>17</v>
      </c>
      <c r="E33" s="13">
        <v>1</v>
      </c>
      <c r="F33" s="45"/>
      <c r="G33" s="14">
        <f t="shared" si="1"/>
        <v>0</v>
      </c>
      <c r="H33" s="15"/>
      <c r="I33" s="36">
        <f t="shared" si="0"/>
        <v>0</v>
      </c>
    </row>
    <row r="34" spans="1:9" ht="15">
      <c r="A34" s="35">
        <v>23</v>
      </c>
      <c r="B34" s="12">
        <v>173104</v>
      </c>
      <c r="C34" s="11" t="s">
        <v>25</v>
      </c>
      <c r="D34" s="11" t="s">
        <v>17</v>
      </c>
      <c r="E34" s="13">
        <v>2</v>
      </c>
      <c r="F34" s="45"/>
      <c r="G34" s="14">
        <f t="shared" si="1"/>
        <v>0</v>
      </c>
      <c r="H34" s="15"/>
      <c r="I34" s="36">
        <f t="shared" si="0"/>
        <v>0</v>
      </c>
    </row>
    <row r="35" spans="1:9" ht="15">
      <c r="A35" s="35">
        <v>24</v>
      </c>
      <c r="B35" s="12">
        <v>173104</v>
      </c>
      <c r="C35" s="11" t="s">
        <v>26</v>
      </c>
      <c r="D35" s="11" t="s">
        <v>17</v>
      </c>
      <c r="E35" s="13">
        <v>2</v>
      </c>
      <c r="F35" s="45"/>
      <c r="G35" s="14">
        <f t="shared" si="1"/>
        <v>0</v>
      </c>
      <c r="H35" s="15"/>
      <c r="I35" s="36">
        <f t="shared" si="0"/>
        <v>0</v>
      </c>
    </row>
    <row r="36" spans="1:9" ht="15">
      <c r="A36" s="35">
        <v>25</v>
      </c>
      <c r="B36" s="12">
        <v>190921</v>
      </c>
      <c r="C36" s="11" t="s">
        <v>27</v>
      </c>
      <c r="D36" s="11" t="s">
        <v>1</v>
      </c>
      <c r="E36" s="13">
        <v>15</v>
      </c>
      <c r="F36" s="45"/>
      <c r="G36" s="14">
        <f t="shared" si="1"/>
        <v>0</v>
      </c>
      <c r="H36" s="15"/>
      <c r="I36" s="36">
        <f t="shared" si="0"/>
        <v>0</v>
      </c>
    </row>
    <row r="37" spans="1:9" ht="15.75" thickBot="1">
      <c r="A37" s="37">
        <v>26</v>
      </c>
      <c r="B37" s="17">
        <v>190921</v>
      </c>
      <c r="C37" s="16" t="s">
        <v>28</v>
      </c>
      <c r="D37" s="16" t="s">
        <v>1</v>
      </c>
      <c r="E37" s="18">
        <v>10</v>
      </c>
      <c r="F37" s="46"/>
      <c r="G37" s="14">
        <f t="shared" si="1"/>
        <v>0</v>
      </c>
      <c r="H37" s="19"/>
      <c r="I37" s="38">
        <f t="shared" si="0"/>
        <v>0</v>
      </c>
    </row>
    <row r="38" spans="1:9" s="8" customFormat="1" ht="15" thickBot="1">
      <c r="A38" s="39"/>
      <c r="B38" s="40"/>
      <c r="C38" s="41" t="s">
        <v>46</v>
      </c>
      <c r="D38" s="41"/>
      <c r="E38" s="42"/>
      <c r="F38" s="42"/>
      <c r="G38" s="47">
        <f>SUM(G12:G37)</f>
        <v>0</v>
      </c>
      <c r="H38" s="43"/>
      <c r="I38" s="44">
        <f>SUM(I12:I37)</f>
        <v>0</v>
      </c>
    </row>
    <row r="39" spans="2:9" ht="15">
      <c r="B39" s="3"/>
      <c r="E39" s="2"/>
      <c r="F39" s="2"/>
      <c r="G39" s="4"/>
      <c r="H39" s="5"/>
      <c r="I39" s="6"/>
    </row>
    <row r="40" spans="1:9" ht="15">
      <c r="A40" s="1" t="s">
        <v>47</v>
      </c>
      <c r="B40" s="3"/>
      <c r="E40" s="2"/>
      <c r="F40" s="2"/>
      <c r="G40" s="4"/>
      <c r="H40" s="5"/>
      <c r="I40" s="6"/>
    </row>
    <row r="41" spans="1:9" ht="15">
      <c r="A41" s="1" t="s">
        <v>43</v>
      </c>
      <c r="B41" s="3"/>
      <c r="E41" s="2"/>
      <c r="F41" s="2"/>
      <c r="G41" s="4"/>
      <c r="H41" s="5"/>
      <c r="I41" s="6"/>
    </row>
    <row r="43" spans="2:3" ht="15">
      <c r="B43" s="48"/>
      <c r="C43" s="1" t="s">
        <v>48</v>
      </c>
    </row>
    <row r="44" spans="2:3" ht="15">
      <c r="B44" s="49"/>
      <c r="C44" s="1" t="s">
        <v>49</v>
      </c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Trčka</dc:creator>
  <cp:keywords/>
  <dc:description/>
  <cp:lastModifiedBy>Jiří Trčka</cp:lastModifiedBy>
  <dcterms:created xsi:type="dcterms:W3CDTF">2022-02-27T11:45:26Z</dcterms:created>
  <dcterms:modified xsi:type="dcterms:W3CDTF">2022-03-10T08:11:37Z</dcterms:modified>
  <cp:category/>
  <cp:version/>
  <cp:contentType/>
  <cp:contentStatus/>
</cp:coreProperties>
</file>