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570" activeTab="0"/>
  </bookViews>
  <sheets>
    <sheet name="Rekapitulace+" sheetId="1" r:id="rId1"/>
  </sheets>
  <definedNames>
    <definedName name="_xlnm.Print_Area" localSheetId="0">'Rekapitulace+'!$A:$F</definedName>
  </definedNames>
  <calcPr fullCalcOnLoad="1"/>
</workbook>
</file>

<file path=xl/sharedStrings.xml><?xml version="1.0" encoding="utf-8"?>
<sst xmlns="http://schemas.openxmlformats.org/spreadsheetml/2006/main" count="22" uniqueCount="22">
  <si>
    <t>Materiál nosný</t>
  </si>
  <si>
    <t>podružný (%)</t>
  </si>
  <si>
    <t>Materiál celkem</t>
  </si>
  <si>
    <t>Výroba rozvaděče (Nh)</t>
  </si>
  <si>
    <t>Zkoušky</t>
  </si>
  <si>
    <t>Cena za 1 ks</t>
  </si>
  <si>
    <t>počet (ks)</t>
  </si>
  <si>
    <t>Cena bez DPH celkem</t>
  </si>
  <si>
    <t>DPH základní sazba(%)</t>
  </si>
  <si>
    <t>Cena vč.DPH</t>
  </si>
  <si>
    <t/>
  </si>
  <si>
    <t>název akce: Česká 242,byt 1</t>
  </si>
  <si>
    <t>objekt: nová elektroinstalace</t>
  </si>
  <si>
    <t xml:space="preserve">Rekapitulace rozvaděče </t>
  </si>
  <si>
    <t>p.č.</t>
  </si>
  <si>
    <t>cena /Kč/</t>
  </si>
  <si>
    <t xml:space="preserve">Vypracoval: </t>
  </si>
  <si>
    <t>označení rozvaděče: Rp1.1</t>
  </si>
  <si>
    <t>popis rozvaděče: plast.rozvodnice tř.II</t>
  </si>
  <si>
    <t xml:space="preserve">Datum: </t>
  </si>
  <si>
    <t>vložené hodnoty</t>
  </si>
  <si>
    <t>výsledky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</si>
</sst>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0000"/>
    <numFmt numFmtId="165" formatCode="000"/>
    <numFmt numFmtId="166" formatCode="#\ ###\ ##0.00"/>
    <numFmt numFmtId="167" formatCode="#\ ###\ ###"/>
    <numFmt numFmtId="168" formatCode="#\ ###\ ##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Times New Roman CE"/>
      <family val="0"/>
    </font>
    <font>
      <sz val="10"/>
      <color indexed="8"/>
      <name val="Times New Roman CE"/>
      <family val="0"/>
    </font>
    <font>
      <b/>
      <sz val="10"/>
      <color indexed="8"/>
      <name val="Times New Roman CE"/>
      <family val="0"/>
    </font>
    <font>
      <b/>
      <sz val="16"/>
      <color indexed="8"/>
      <name val="Times New Roman CE"/>
      <family val="0"/>
    </font>
    <font>
      <b/>
      <sz val="11"/>
      <color indexed="8"/>
      <name val="Times New Roman CE"/>
      <family val="0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sz val="11"/>
      <color theme="1"/>
      <name val="Times New Roman CE"/>
      <family val="0"/>
    </font>
    <font>
      <sz val="10"/>
      <color theme="1"/>
      <name val="Times New Roman CE"/>
      <family val="0"/>
    </font>
    <font>
      <b/>
      <sz val="10"/>
      <color theme="1"/>
      <name val="Times New Roman CE"/>
      <family val="0"/>
    </font>
    <font>
      <b/>
      <sz val="16"/>
      <color theme="1"/>
      <name val="Times New Roman CE"/>
      <family val="0"/>
    </font>
    <font>
      <b/>
      <sz val="11"/>
      <color theme="1"/>
      <name val="Times New Roman CE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medium"/>
      <bottom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thick"/>
      <right style="medium"/>
      <top style="thick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166" fontId="39" fillId="0" borderId="0" xfId="0" applyNumberFormat="1" applyFont="1" applyAlignment="1">
      <alignment/>
    </xf>
    <xf numFmtId="167" fontId="39" fillId="0" borderId="0" xfId="0" applyNumberFormat="1" applyFont="1" applyAlignment="1">
      <alignment/>
    </xf>
    <xf numFmtId="168" fontId="39" fillId="0" borderId="0" xfId="0" applyNumberFormat="1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49" fontId="40" fillId="0" borderId="10" xfId="0" applyNumberFormat="1" applyFont="1" applyBorder="1" applyAlignment="1">
      <alignment/>
    </xf>
    <xf numFmtId="166" fontId="40" fillId="0" borderId="11" xfId="0" applyNumberFormat="1" applyFont="1" applyBorder="1" applyAlignment="1">
      <alignment/>
    </xf>
    <xf numFmtId="167" fontId="40" fillId="0" borderId="11" xfId="0" applyNumberFormat="1" applyFont="1" applyBorder="1" applyAlignment="1">
      <alignment/>
    </xf>
    <xf numFmtId="49" fontId="40" fillId="0" borderId="12" xfId="0" applyNumberFormat="1" applyFont="1" applyBorder="1" applyAlignment="1">
      <alignment/>
    </xf>
    <xf numFmtId="166" fontId="40" fillId="0" borderId="13" xfId="0" applyNumberFormat="1" applyFont="1" applyBorder="1" applyAlignment="1">
      <alignment/>
    </xf>
    <xf numFmtId="167" fontId="40" fillId="0" borderId="13" xfId="0" applyNumberFormat="1" applyFont="1" applyBorder="1" applyAlignment="1">
      <alignment/>
    </xf>
    <xf numFmtId="49" fontId="40" fillId="33" borderId="14" xfId="0" applyNumberFormat="1" applyFont="1" applyFill="1" applyBorder="1" applyAlignment="1">
      <alignment/>
    </xf>
    <xf numFmtId="166" fontId="40" fillId="33" borderId="14" xfId="0" applyNumberFormat="1" applyFont="1" applyFill="1" applyBorder="1" applyAlignment="1">
      <alignment/>
    </xf>
    <xf numFmtId="167" fontId="40" fillId="33" borderId="14" xfId="0" applyNumberFormat="1" applyFont="1" applyFill="1" applyBorder="1" applyAlignment="1">
      <alignment/>
    </xf>
    <xf numFmtId="0" fontId="40" fillId="0" borderId="15" xfId="0" applyFont="1" applyBorder="1" applyAlignment="1">
      <alignment/>
    </xf>
    <xf numFmtId="168" fontId="40" fillId="0" borderId="16" xfId="0" applyNumberFormat="1" applyFont="1" applyBorder="1" applyAlignment="1">
      <alignment/>
    </xf>
    <xf numFmtId="0" fontId="40" fillId="33" borderId="17" xfId="0" applyFont="1" applyFill="1" applyBorder="1" applyAlignment="1">
      <alignment/>
    </xf>
    <xf numFmtId="168" fontId="40" fillId="33" borderId="18" xfId="0" applyNumberFormat="1" applyFont="1" applyFill="1" applyBorder="1" applyAlignment="1">
      <alignment/>
    </xf>
    <xf numFmtId="0" fontId="40" fillId="0" borderId="19" xfId="0" applyFont="1" applyBorder="1" applyAlignment="1">
      <alignment/>
    </xf>
    <xf numFmtId="168" fontId="40" fillId="0" borderId="20" xfId="0" applyNumberFormat="1" applyFont="1" applyBorder="1" applyAlignment="1">
      <alignment/>
    </xf>
    <xf numFmtId="0" fontId="41" fillId="0" borderId="21" xfId="0" applyFont="1" applyBorder="1" applyAlignment="1">
      <alignment/>
    </xf>
    <xf numFmtId="49" fontId="41" fillId="0" borderId="22" xfId="0" applyNumberFormat="1" applyFont="1" applyBorder="1" applyAlignment="1">
      <alignment/>
    </xf>
    <xf numFmtId="166" fontId="41" fillId="0" borderId="22" xfId="0" applyNumberFormat="1" applyFont="1" applyBorder="1" applyAlignment="1">
      <alignment/>
    </xf>
    <xf numFmtId="167" fontId="41" fillId="0" borderId="22" xfId="0" applyNumberFormat="1" applyFont="1" applyBorder="1" applyAlignment="1">
      <alignment/>
    </xf>
    <xf numFmtId="0" fontId="42" fillId="0" borderId="0" xfId="0" applyFont="1" applyAlignment="1">
      <alignment vertical="center"/>
    </xf>
    <xf numFmtId="0" fontId="42" fillId="33" borderId="17" xfId="0" applyFont="1" applyFill="1" applyBorder="1" applyAlignment="1">
      <alignment vertical="center"/>
    </xf>
    <xf numFmtId="0" fontId="42" fillId="33" borderId="14" xfId="0" applyFont="1" applyFill="1" applyBorder="1" applyAlignment="1">
      <alignment vertical="center"/>
    </xf>
    <xf numFmtId="166" fontId="42" fillId="33" borderId="14" xfId="0" applyNumberFormat="1" applyFont="1" applyFill="1" applyBorder="1" applyAlignment="1">
      <alignment vertical="center"/>
    </xf>
    <xf numFmtId="167" fontId="42" fillId="33" borderId="14" xfId="0" applyNumberFormat="1" applyFont="1" applyFill="1" applyBorder="1" applyAlignment="1">
      <alignment vertical="center"/>
    </xf>
    <xf numFmtId="168" fontId="42" fillId="33" borderId="18" xfId="0" applyNumberFormat="1" applyFont="1" applyFill="1" applyBorder="1" applyAlignment="1">
      <alignment vertical="center"/>
    </xf>
    <xf numFmtId="0" fontId="43" fillId="0" borderId="0" xfId="0" applyFont="1" applyAlignment="1" quotePrefix="1">
      <alignment/>
    </xf>
    <xf numFmtId="0" fontId="43" fillId="0" borderId="0" xfId="0" applyFont="1" applyAlignment="1">
      <alignment/>
    </xf>
    <xf numFmtId="0" fontId="41" fillId="0" borderId="0" xfId="0" applyFont="1" applyAlignment="1" quotePrefix="1">
      <alignment/>
    </xf>
    <xf numFmtId="0" fontId="41" fillId="0" borderId="0" xfId="0" applyFont="1" applyAlignment="1">
      <alignment/>
    </xf>
    <xf numFmtId="0" fontId="40" fillId="0" borderId="23" xfId="0" applyFont="1" applyBorder="1" applyAlignment="1">
      <alignment horizontal="right"/>
    </xf>
    <xf numFmtId="0" fontId="40" fillId="0" borderId="22" xfId="0" applyFont="1" applyBorder="1" applyAlignment="1">
      <alignment horizontal="right"/>
    </xf>
    <xf numFmtId="166" fontId="40" fillId="0" borderId="24" xfId="0" applyNumberFormat="1" applyFont="1" applyBorder="1" applyAlignment="1">
      <alignment horizontal="right"/>
    </xf>
    <xf numFmtId="167" fontId="40" fillId="0" borderId="24" xfId="0" applyNumberFormat="1" applyFont="1" applyBorder="1" applyAlignment="1">
      <alignment horizontal="right"/>
    </xf>
    <xf numFmtId="168" fontId="40" fillId="0" borderId="25" xfId="0" applyNumberFormat="1" applyFont="1" applyBorder="1" applyAlignment="1">
      <alignment horizontal="right"/>
    </xf>
    <xf numFmtId="167" fontId="43" fillId="0" borderId="0" xfId="0" applyNumberFormat="1" applyFont="1" applyAlignment="1">
      <alignment/>
    </xf>
    <xf numFmtId="168" fontId="43" fillId="0" borderId="0" xfId="0" applyNumberFormat="1" applyFont="1" applyAlignment="1">
      <alignment/>
    </xf>
    <xf numFmtId="168" fontId="40" fillId="34" borderId="16" xfId="0" applyNumberFormat="1" applyFont="1" applyFill="1" applyBorder="1" applyAlignment="1">
      <alignment/>
    </xf>
    <xf numFmtId="166" fontId="40" fillId="34" borderId="11" xfId="0" applyNumberFormat="1" applyFont="1" applyFill="1" applyBorder="1" applyAlignment="1">
      <alignment/>
    </xf>
    <xf numFmtId="168" fontId="41" fillId="35" borderId="26" xfId="0" applyNumberFormat="1" applyFont="1" applyFill="1" applyBorder="1" applyAlignment="1">
      <alignment/>
    </xf>
    <xf numFmtId="2" fontId="40" fillId="34" borderId="11" xfId="0" applyNumberFormat="1" applyFont="1" applyFill="1" applyBorder="1" applyAlignment="1">
      <alignment/>
    </xf>
    <xf numFmtId="2" fontId="40" fillId="34" borderId="16" xfId="0" applyNumberFormat="1" applyFont="1" applyFill="1" applyBorder="1" applyAlignment="1">
      <alignment/>
    </xf>
    <xf numFmtId="0" fontId="39" fillId="34" borderId="0" xfId="0" applyFont="1" applyFill="1" applyAlignment="1">
      <alignment/>
    </xf>
    <xf numFmtId="0" fontId="39" fillId="35" borderId="0" xfId="0" applyFont="1" applyFill="1" applyAlignment="1">
      <alignment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29"/>
  <sheetViews>
    <sheetView tabSelected="1" zoomScalePageLayoutView="0" workbookViewId="0" topLeftCell="A1">
      <selection activeCell="C33" sqref="C33"/>
    </sheetView>
  </sheetViews>
  <sheetFormatPr defaultColWidth="9.140625" defaultRowHeight="15"/>
  <cols>
    <col min="1" max="1" width="4.7109375" style="4" customWidth="1"/>
    <col min="2" max="2" width="10.7109375" style="4" customWidth="1"/>
    <col min="3" max="3" width="30.7109375" style="4" customWidth="1"/>
    <col min="4" max="4" width="11.7109375" style="1" customWidth="1"/>
    <col min="5" max="5" width="14.7109375" style="2" customWidth="1"/>
    <col min="6" max="6" width="16.7109375" style="3" customWidth="1"/>
    <col min="7" max="7" width="9.28125" style="4" hidden="1" customWidth="1"/>
    <col min="8" max="16384" width="9.140625" style="4" customWidth="1"/>
  </cols>
  <sheetData>
    <row r="3" spans="2:3" ht="15">
      <c r="B3" s="31" t="s">
        <v>10</v>
      </c>
      <c r="C3" s="32"/>
    </row>
    <row r="4" spans="1:3" ht="15">
      <c r="A4" s="5"/>
      <c r="B4" s="33" t="s">
        <v>11</v>
      </c>
      <c r="C4" s="34"/>
    </row>
    <row r="5" spans="1:3" ht="15">
      <c r="A5" s="5"/>
      <c r="B5" s="33" t="s">
        <v>12</v>
      </c>
      <c r="C5" s="34"/>
    </row>
    <row r="6" spans="1:6" ht="15">
      <c r="A6" s="5"/>
      <c r="B6" s="33" t="s">
        <v>17</v>
      </c>
      <c r="C6" s="34"/>
      <c r="E6" s="40"/>
      <c r="F6" s="41"/>
    </row>
    <row r="7" spans="1:6" ht="15">
      <c r="A7" s="5"/>
      <c r="B7" s="33" t="s">
        <v>18</v>
      </c>
      <c r="C7" s="34"/>
      <c r="E7" s="40"/>
      <c r="F7" s="41"/>
    </row>
    <row r="8" spans="1:6" ht="15.75" thickBot="1">
      <c r="A8" s="5"/>
      <c r="B8" s="33"/>
      <c r="C8" s="34"/>
      <c r="E8" s="40"/>
      <c r="F8" s="41"/>
    </row>
    <row r="9" spans="1:6" s="25" customFormat="1" ht="33.75" customHeight="1" thickBot="1">
      <c r="A9" s="26" t="s">
        <v>13</v>
      </c>
      <c r="B9" s="27"/>
      <c r="C9" s="27"/>
      <c r="D9" s="28"/>
      <c r="E9" s="29"/>
      <c r="F9" s="30"/>
    </row>
    <row r="10" spans="1:6" ht="15.75" thickBot="1">
      <c r="A10" s="35" t="s">
        <v>14</v>
      </c>
      <c r="B10" s="36"/>
      <c r="C10" s="36"/>
      <c r="D10" s="37"/>
      <c r="E10" s="38"/>
      <c r="F10" s="39" t="s">
        <v>15</v>
      </c>
    </row>
    <row r="11" spans="1:7" ht="15">
      <c r="A11" s="15">
        <v>1</v>
      </c>
      <c r="B11" s="6" t="s">
        <v>0</v>
      </c>
      <c r="C11" s="6"/>
      <c r="D11" s="7"/>
      <c r="E11" s="8">
        <v>0</v>
      </c>
      <c r="F11" s="42"/>
      <c r="G11" s="4">
        <v>6</v>
      </c>
    </row>
    <row r="12" spans="1:7" ht="15.75" thickBot="1">
      <c r="A12" s="15">
        <v>2</v>
      </c>
      <c r="B12" s="6" t="s">
        <v>1</v>
      </c>
      <c r="C12" s="6"/>
      <c r="D12" s="43">
        <v>0</v>
      </c>
      <c r="E12" s="8">
        <f>F11*1</f>
        <v>0</v>
      </c>
      <c r="F12" s="16">
        <f>E12*D12/100</f>
        <v>0</v>
      </c>
      <c r="G12" s="4">
        <v>7</v>
      </c>
    </row>
    <row r="13" spans="1:7" ht="15">
      <c r="A13" s="17">
        <v>3</v>
      </c>
      <c r="B13" s="12" t="s">
        <v>2</v>
      </c>
      <c r="C13" s="12"/>
      <c r="D13" s="13"/>
      <c r="E13" s="14">
        <v>0</v>
      </c>
      <c r="F13" s="18">
        <f>F11+F12</f>
        <v>0</v>
      </c>
      <c r="G13" s="4">
        <v>8</v>
      </c>
    </row>
    <row r="14" spans="1:6" ht="15">
      <c r="A14" s="19"/>
      <c r="B14" s="9"/>
      <c r="C14" s="9"/>
      <c r="D14" s="10"/>
      <c r="E14" s="11"/>
      <c r="F14" s="20"/>
    </row>
    <row r="15" spans="1:7" ht="15">
      <c r="A15" s="15">
        <v>4</v>
      </c>
      <c r="B15" s="6" t="s">
        <v>3</v>
      </c>
      <c r="C15" s="6"/>
      <c r="D15" s="43">
        <v>0</v>
      </c>
      <c r="E15" s="45">
        <v>0</v>
      </c>
      <c r="F15" s="16">
        <f>D15*E15</f>
        <v>0</v>
      </c>
      <c r="G15" s="4">
        <v>10</v>
      </c>
    </row>
    <row r="16" spans="1:7" ht="15.75" thickBot="1">
      <c r="A16" s="15">
        <v>5</v>
      </c>
      <c r="B16" s="6" t="s">
        <v>4</v>
      </c>
      <c r="C16" s="6"/>
      <c r="D16" s="7"/>
      <c r="E16" s="8">
        <v>0</v>
      </c>
      <c r="F16" s="46">
        <v>0</v>
      </c>
      <c r="G16" s="4">
        <v>11</v>
      </c>
    </row>
    <row r="17" spans="1:7" ht="15">
      <c r="A17" s="17">
        <v>6</v>
      </c>
      <c r="B17" s="12" t="s">
        <v>5</v>
      </c>
      <c r="C17" s="12"/>
      <c r="D17" s="13"/>
      <c r="E17" s="14">
        <v>0</v>
      </c>
      <c r="F17" s="18">
        <f>F13+F15+F16</f>
        <v>0</v>
      </c>
      <c r="G17" s="4">
        <v>17</v>
      </c>
    </row>
    <row r="18" spans="1:6" ht="15">
      <c r="A18" s="19"/>
      <c r="B18" s="9"/>
      <c r="C18" s="9"/>
      <c r="D18" s="10"/>
      <c r="E18" s="11"/>
      <c r="F18" s="20"/>
    </row>
    <row r="19" spans="1:7" ht="15">
      <c r="A19" s="15">
        <v>7</v>
      </c>
      <c r="B19" s="6" t="s">
        <v>6</v>
      </c>
      <c r="C19" s="6"/>
      <c r="D19" s="43">
        <v>1</v>
      </c>
      <c r="E19" s="8">
        <v>0</v>
      </c>
      <c r="F19" s="16"/>
      <c r="G19" s="4">
        <v>18</v>
      </c>
    </row>
    <row r="20" spans="1:7" ht="15">
      <c r="A20" s="15">
        <v>8</v>
      </c>
      <c r="B20" s="6" t="s">
        <v>7</v>
      </c>
      <c r="C20" s="6"/>
      <c r="D20" s="7"/>
      <c r="E20" s="8">
        <v>0</v>
      </c>
      <c r="F20" s="16">
        <f>F17*D19</f>
        <v>0</v>
      </c>
      <c r="G20" s="4">
        <v>20</v>
      </c>
    </row>
    <row r="21" spans="1:7" ht="15.75" thickBot="1">
      <c r="A21" s="15">
        <v>9</v>
      </c>
      <c r="B21" s="6" t="s">
        <v>8</v>
      </c>
      <c r="C21" s="6"/>
      <c r="D21" s="7">
        <v>21</v>
      </c>
      <c r="E21" s="8">
        <f>F20*1</f>
        <v>0</v>
      </c>
      <c r="F21" s="16">
        <f>E21*D21/100</f>
        <v>0</v>
      </c>
      <c r="G21" s="4">
        <v>23</v>
      </c>
    </row>
    <row r="22" spans="1:7" ht="16.5" thickBot="1" thickTop="1">
      <c r="A22" s="21">
        <v>10</v>
      </c>
      <c r="B22" s="22" t="s">
        <v>9</v>
      </c>
      <c r="C22" s="22"/>
      <c r="D22" s="23"/>
      <c r="E22" s="24">
        <v>0</v>
      </c>
      <c r="F22" s="44">
        <f>F20+F21</f>
        <v>0</v>
      </c>
      <c r="G22" s="4">
        <v>24</v>
      </c>
    </row>
    <row r="25" ht="15">
      <c r="A25" s="4" t="s">
        <v>19</v>
      </c>
    </row>
    <row r="26" ht="15">
      <c r="A26" s="4" t="s">
        <v>16</v>
      </c>
    </row>
    <row r="28" spans="2:3" ht="15">
      <c r="B28" s="47"/>
      <c r="C28" s="4" t="s">
        <v>20</v>
      </c>
    </row>
    <row r="29" spans="2:3" ht="15">
      <c r="B29" s="48"/>
      <c r="C29" s="4" t="s">
        <v>21</v>
      </c>
    </row>
  </sheetData>
  <sheetProtection/>
  <printOptions horizontalCentered="1"/>
  <pageMargins left="0.787401575" right="0.787401575" top="0.984251969" bottom="0.984251969" header="0.4921259845" footer="0.4921259845"/>
  <pageSetup fitToHeight="0" fitToWidth="1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Trčka</dc:creator>
  <cp:keywords/>
  <dc:description/>
  <cp:lastModifiedBy>Jiří Trčka</cp:lastModifiedBy>
  <dcterms:created xsi:type="dcterms:W3CDTF">2022-02-27T11:45:21Z</dcterms:created>
  <dcterms:modified xsi:type="dcterms:W3CDTF">2022-03-10T08:11:57Z</dcterms:modified>
  <cp:category/>
  <cp:version/>
  <cp:contentType/>
  <cp:contentStatus/>
</cp:coreProperties>
</file>